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8_{A62E2CB6-C43A-A346-BA88-10F0BE5CA50C}" xr6:coauthVersionLast="47" xr6:coauthVersionMax="47" xr10:uidLastSave="{00000000-0000-0000-0000-000000000000}"/>
  <bookViews>
    <workbookView xWindow="4800" yWindow="3840" windowWidth="25240" windowHeight="13940" xr2:uid="{0F3F5BA9-D705-C841-8BAA-5A66C915B8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<sst xmlns="http://schemas.openxmlformats.org/spreadsheetml/2006/main" count="39" uniqueCount="27">
  <si>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</si>
  <si>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CA Ngũ Phúc</t>
  </si>
  <si>
    <t>STT</t>
  </si>
  <si>
    <t>Tên Hàng</t>
  </si>
  <si>
    <t>ĐVT</t>
  </si>
  <si>
    <t>Số lượng</t>
  </si>
  <si>
    <t>Đơn giá</t>
  </si>
  <si>
    <t>Thành tiền</t>
  </si>
  <si>
    <t>chậu rửa inox 1 hố</t>
  </si>
  <si>
    <t>bộ</t>
  </si>
  <si>
    <t>Chậu tiểu nam (Inax U-431VR/BW1 hoặc tương đương)</t>
  </si>
  <si>
    <t>chậu xí bệt (2 khối Inax C-117VA/BW1 hoặc tương đương)</t>
  </si>
  <si>
    <t>gương inax KF-6075VAR ( hoạc tương đương)</t>
  </si>
  <si>
    <t>cái</t>
  </si>
  <si>
    <t>Lavabo âm (Inax AL-2293V hoặc tương đương)</t>
  </si>
  <si>
    <t>Si phông (Inax hoặc tương đương)</t>
  </si>
  <si>
    <t>Si phông chậu rửa</t>
  </si>
  <si>
    <t>Si phông D75</t>
  </si>
  <si>
    <t>Sikaproof Membrane (hoặc tương đương )</t>
  </si>
  <si>
    <t>kg</t>
  </si>
  <si>
    <t>Van xả tiểu nam</t>
  </si>
  <si>
    <t>Vòi lavabo</t>
  </si>
  <si>
    <t>vòi nước (Caesar WP027C hoặc tương đương)</t>
  </si>
  <si>
    <t>Vòi rửa chậu rửa inox</t>
  </si>
  <si>
    <t>Vòi rửa vệ sinh (Inax hoặc tương đương)</t>
  </si>
  <si>
    <t>vòi tắm hương sen 1 vòi, 1 hương sen (Inax BFV-200S hoặc tương đương)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</si>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</sst>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1" xfId="0" applyFont="1" applyFill="1" applyBorder="1" applyAlignment="1" applyProtection="1">
      <alignment vertical="center" wrapText="1"/>
      <protection locked="0"/>
    </xf>
    <xf numFmtId="3" fontId="1" fillId="0" borderId="1" xfId="0" applyNumberFormat="1" applyFont="1" applyBorder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A015-D41B-784B-B134-0F3C11CEE4FD}">
  <dimension ref="A1:F19"/>
  <sheetViews>
    <sheetView tabSelected="1" topLeftCell="A5" workbookViewId="0">
      <selection sqref="A1:F19"/>
    </sheetView>
  </sheetViews>
  <sheetFormatPr baseColWidth="10" defaultRowHeight="16" x14ac:dyDescent="0.2"/>
  <cols>
    <col min="1" max="1" width="6.33203125" customWidth="1"/>
    <col min="2" max="2" width="53.6640625" customWidth="1"/>
    <col min="6" max="6" width="12.6640625" customWidth="1"/>
  </cols>
  <sheetData>
    <row r="1" spans="1:6" ht="146" customHeight="1" x14ac:dyDescent="0.2">
      <c r="A1" s="1" t="s">
        <v>0</v>
      </c>
      <c r="B1" s="1"/>
      <c r="C1" s="1"/>
      <c r="D1" s="1"/>
      <c r="E1" s="1"/>
      <c r="F1" s="1"/>
    </row>
    <row r="2" spans="1:6" ht="18" x14ac:dyDescent="0.2">
      <c r="A2" s="2" t="s">
        <v>1</v>
      </c>
      <c r="B2" s="2"/>
      <c r="C2" s="2"/>
      <c r="D2" s="2"/>
      <c r="E2" s="2"/>
      <c r="F2" s="2"/>
    </row>
    <row r="3" spans="1:6" ht="18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9" x14ac:dyDescent="0.2">
      <c r="A4" s="8">
        <v>1</v>
      </c>
      <c r="B4" s="4" t="s">
        <v>8</v>
      </c>
      <c r="C4" s="5" t="s">
        <v>9</v>
      </c>
      <c r="D4" s="6">
        <v>1</v>
      </c>
      <c r="E4" s="7">
        <v>1100000</v>
      </c>
      <c r="F4" s="7">
        <f t="shared" ref="F4:F12" si="0">D4*E4</f>
        <v>1100000</v>
      </c>
    </row>
    <row r="5" spans="1:6" ht="38" x14ac:dyDescent="0.2">
      <c r="A5" s="8">
        <v>2</v>
      </c>
      <c r="B5" s="4" t="s">
        <v>10</v>
      </c>
      <c r="C5" s="5" t="s">
        <v>9</v>
      </c>
      <c r="D5" s="6">
        <v>6</v>
      </c>
      <c r="E5" s="7">
        <v>2430000</v>
      </c>
      <c r="F5" s="7">
        <f t="shared" si="0"/>
        <v>14580000</v>
      </c>
    </row>
    <row r="6" spans="1:6" ht="38" x14ac:dyDescent="0.2">
      <c r="A6" s="8">
        <v>3</v>
      </c>
      <c r="B6" s="4" t="s">
        <v>11</v>
      </c>
      <c r="C6" s="5" t="s">
        <v>9</v>
      </c>
      <c r="D6" s="6">
        <v>7</v>
      </c>
      <c r="E6" s="7">
        <v>1860000</v>
      </c>
      <c r="F6" s="7">
        <f t="shared" si="0"/>
        <v>13020000</v>
      </c>
    </row>
    <row r="7" spans="1:6" ht="19" x14ac:dyDescent="0.2">
      <c r="A7" s="8">
        <v>4</v>
      </c>
      <c r="B7" s="4" t="s">
        <v>12</v>
      </c>
      <c r="C7" s="5" t="s">
        <v>13</v>
      </c>
      <c r="D7" s="6">
        <v>8</v>
      </c>
      <c r="E7" s="7">
        <v>1260000</v>
      </c>
      <c r="F7" s="7">
        <f t="shared" si="0"/>
        <v>10080000</v>
      </c>
    </row>
    <row r="8" spans="1:6" ht="19" x14ac:dyDescent="0.2">
      <c r="A8" s="8">
        <v>5</v>
      </c>
      <c r="B8" s="4" t="s">
        <v>14</v>
      </c>
      <c r="C8" s="5" t="s">
        <v>9</v>
      </c>
      <c r="D8" s="6">
        <v>8</v>
      </c>
      <c r="E8" s="7">
        <v>1230000</v>
      </c>
      <c r="F8" s="7">
        <f t="shared" si="0"/>
        <v>9840000</v>
      </c>
    </row>
    <row r="9" spans="1:6" ht="19" x14ac:dyDescent="0.2">
      <c r="A9" s="8">
        <v>6</v>
      </c>
      <c r="B9" s="4" t="s">
        <v>15</v>
      </c>
      <c r="C9" s="5" t="s">
        <v>9</v>
      </c>
      <c r="D9" s="6">
        <v>8</v>
      </c>
      <c r="E9" s="7">
        <v>450000</v>
      </c>
      <c r="F9" s="7">
        <f t="shared" si="0"/>
        <v>3600000</v>
      </c>
    </row>
    <row r="10" spans="1:6" ht="19" x14ac:dyDescent="0.2">
      <c r="A10" s="8">
        <v>7</v>
      </c>
      <c r="B10" s="4" t="s">
        <v>16</v>
      </c>
      <c r="C10" s="5" t="s">
        <v>9</v>
      </c>
      <c r="D10" s="6">
        <v>1</v>
      </c>
      <c r="E10" s="7">
        <v>125000</v>
      </c>
      <c r="F10" s="7">
        <f t="shared" si="0"/>
        <v>125000</v>
      </c>
    </row>
    <row r="11" spans="1:6" ht="19" x14ac:dyDescent="0.2">
      <c r="A11" s="8">
        <v>8</v>
      </c>
      <c r="B11" s="4" t="s">
        <v>17</v>
      </c>
      <c r="C11" s="5" t="s">
        <v>13</v>
      </c>
      <c r="D11" s="6">
        <v>9</v>
      </c>
      <c r="E11" s="7">
        <v>50500</v>
      </c>
      <c r="F11" s="7">
        <f t="shared" si="0"/>
        <v>454500</v>
      </c>
    </row>
    <row r="12" spans="1:6" ht="19" x14ac:dyDescent="0.2">
      <c r="A12" s="8">
        <v>9</v>
      </c>
      <c r="B12" s="4" t="s">
        <v>18</v>
      </c>
      <c r="C12" s="5" t="s">
        <v>19</v>
      </c>
      <c r="D12" s="6">
        <v>56.354999999999997</v>
      </c>
      <c r="E12" s="7">
        <v>47500</v>
      </c>
      <c r="F12" s="7">
        <f t="shared" si="0"/>
        <v>2676862.5</v>
      </c>
    </row>
    <row r="13" spans="1:6" ht="19" x14ac:dyDescent="0.2">
      <c r="A13" s="8">
        <v>10</v>
      </c>
      <c r="B13" s="4" t="s">
        <v>20</v>
      </c>
      <c r="C13" s="5" t="s">
        <v>9</v>
      </c>
      <c r="D13" s="6">
        <v>6</v>
      </c>
      <c r="E13" s="7">
        <v>830000</v>
      </c>
      <c r="F13" s="7">
        <f>D13*E13</f>
        <v>4980000</v>
      </c>
    </row>
    <row r="14" spans="1:6" ht="19" x14ac:dyDescent="0.2">
      <c r="A14" s="8">
        <v>11</v>
      </c>
      <c r="B14" s="4" t="s">
        <v>21</v>
      </c>
      <c r="C14" s="5" t="s">
        <v>9</v>
      </c>
      <c r="D14" s="6">
        <v>8</v>
      </c>
      <c r="E14" s="7">
        <v>650000</v>
      </c>
      <c r="F14" s="7">
        <f>D14*E14</f>
        <v>5200000</v>
      </c>
    </row>
    <row r="15" spans="1:6" ht="19" x14ac:dyDescent="0.2">
      <c r="A15" s="8">
        <v>12</v>
      </c>
      <c r="B15" s="4" t="s">
        <v>22</v>
      </c>
      <c r="C15" s="5" t="s">
        <v>9</v>
      </c>
      <c r="D15" s="6">
        <v>1</v>
      </c>
      <c r="E15" s="7">
        <v>275000</v>
      </c>
      <c r="F15" s="7">
        <f>D15*E15</f>
        <v>275000</v>
      </c>
    </row>
    <row r="16" spans="1:6" ht="19" x14ac:dyDescent="0.2">
      <c r="A16" s="8">
        <v>13</v>
      </c>
      <c r="B16" s="4" t="s">
        <v>23</v>
      </c>
      <c r="C16" s="5" t="s">
        <v>9</v>
      </c>
      <c r="D16" s="6">
        <v>1</v>
      </c>
      <c r="E16" s="7">
        <v>650000</v>
      </c>
      <c r="F16" s="7">
        <f>D16*E16</f>
        <v>650000</v>
      </c>
    </row>
    <row r="17" spans="1:6" ht="19" x14ac:dyDescent="0.2">
      <c r="A17" s="8">
        <v>14</v>
      </c>
      <c r="B17" s="4" t="s">
        <v>24</v>
      </c>
      <c r="C17" s="5" t="s">
        <v>13</v>
      </c>
      <c r="D17" s="6">
        <v>7</v>
      </c>
      <c r="E17" s="7">
        <v>165000</v>
      </c>
      <c r="F17" s="7">
        <f>D17*E17</f>
        <v>1155000</v>
      </c>
    </row>
    <row r="18" spans="1:6" ht="38" x14ac:dyDescent="0.2">
      <c r="A18" s="8">
        <v>15</v>
      </c>
      <c r="B18" s="4" t="s">
        <v>25</v>
      </c>
      <c r="C18" s="5" t="s">
        <v>9</v>
      </c>
      <c r="D18" s="6">
        <v>2</v>
      </c>
      <c r="E18" s="7">
        <v>1850000</v>
      </c>
      <c r="F18" s="7">
        <f>D18*E18</f>
        <v>3700000</v>
      </c>
    </row>
    <row r="19" spans="1:6" ht="19" x14ac:dyDescent="0.2">
      <c r="A19" s="9"/>
      <c r="B19" s="10" t="s">
        <v>26</v>
      </c>
      <c r="C19" s="9"/>
      <c r="D19" s="9"/>
      <c r="E19" s="9"/>
      <c r="F19" s="11">
        <f>SUM(F4:F18)</f>
        <v>71436362.5</v>
      </c>
    </row>
  </sheetData>
  <mergeCells count="2">
    <mergeCell ref="A1:F1"/>
    <mergeCell ref="A2:F2"/>
  </mergeCells>
  <conditionalFormatting sqref="B4:B6">
    <cfRule type="duplicateValues" dxfId="4" priority="5"/>
  </conditionalFormatting>
  <conditionalFormatting sqref="B7">
    <cfRule type="duplicateValues" dxfId="3" priority="4"/>
  </conditionalFormatting>
  <conditionalFormatting sqref="B8">
    <cfRule type="duplicateValues" dxfId="2" priority="3"/>
  </conditionalFormatting>
  <conditionalFormatting sqref="B9:B12">
    <cfRule type="duplicateValues" dxfId="1" priority="2"/>
  </conditionalFormatting>
  <conditionalFormatting sqref="B13:B1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2024-05-20T08:05:28Z</dcterms:created>
  <dcterms:modified xsi:type="dcterms:W3CDTF">2024-05-20T08:11:22Z</dcterms:modified>
</cp:coreProperties>
</file>