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GV" sheetId="1" r:id="rId4"/>
    <sheet name="day dien" sheetId="2" r:id="rId5"/>
    <sheet name="vtu nuoc" sheetId="3" r:id="rId6"/>
    <sheet name="Sheet1" sheetId="4" r:id="rId7"/>
  </sheets>
</workbook>
</file>

<file path=xl/sharedStrings.xml><?xml version="1.0" encoding="utf-8"?>
<sst xmlns="http://schemas.openxmlformats.org/spreadsheetml/2006/main" uniqueCount="76">
  <si>
    <r>
      <rPr>
        <b val="1"/>
        <sz val="12"/>
        <color indexed="8"/>
        <rFont val="Times New Roman"/>
      </rPr>
      <t>CỘNG HÒA XÃ HỘI CHỦ NGHĨA VIỆT NAM</t>
    </r>
    <r>
      <rPr>
        <b val="1"/>
        <sz val="14"/>
        <color indexed="8"/>
        <rFont val="Times New Roman"/>
      </rPr>
      <t xml:space="preserve">
</t>
    </r>
    <r>
      <rPr>
        <b val="1"/>
        <sz val="14"/>
        <color indexed="8"/>
        <rFont val="Times New Roman"/>
      </rPr>
      <t>Độc lập - Tự do - Hạnh phúc</t>
    </r>
  </si>
  <si>
    <t xml:space="preserve">BIÊN BẢN GIAO NHẬN HÀNG </t>
  </si>
  <si>
    <t>Hôm nay ngày          tháng          năm        , tại địa điểm giao hàng:</t>
  </si>
  <si>
    <t>Chúng tôi gồm:</t>
  </si>
  <si>
    <t xml:space="preserve">Bên giao hàng: </t>
  </si>
  <si>
    <t>Địa chỉ:  TP. Hải Phòng</t>
  </si>
  <si>
    <t>Đại diện: Ông/Bà</t>
  </si>
  <si>
    <t>Chức vụ:</t>
  </si>
  <si>
    <t>Người giao hàng</t>
  </si>
  <si>
    <t xml:space="preserve">Bên nhận hàng: Công ty CP xây dựng Rạng Đông </t>
  </si>
  <si>
    <t>Địa chỉ: Thôn 2 (tại nhà ông Vũ Hữu Vinh) xã Kiến Quốc, huyện Kiến Thụy, TP. Hải Phòng</t>
  </si>
  <si>
    <t xml:space="preserve">Đại diện: Bà Nguyễn Thị Thu </t>
  </si>
  <si>
    <t>Thủ kho</t>
  </si>
  <si>
    <t>Hai bên cùng nhau tiến hành lập biên bản giao nhận hàng, chi tiết như sau:</t>
  </si>
  <si>
    <t>STT</t>
  </si>
  <si>
    <t>Tên hàng hóa</t>
  </si>
  <si>
    <t>Đơn vị</t>
  </si>
  <si>
    <t>Số lượng</t>
  </si>
  <si>
    <t>Đơn giá</t>
  </si>
  <si>
    <t>Thành tiền</t>
  </si>
  <si>
    <t>Dây dẫn điện 2 ruột 2x1.5mm2</t>
  </si>
  <si>
    <t>m</t>
  </si>
  <si>
    <t>Công an xã KQ</t>
  </si>
  <si>
    <t>Dây dẫn điện 2 ruột 2x2.5mm2</t>
  </si>
  <si>
    <t>Dây dẫn điện 2 ruột 2x4mm2</t>
  </si>
  <si>
    <t>Dây dẫn điện 2 ruột 2x6mm2</t>
  </si>
  <si>
    <t>Dây dẫn điện 4 ruột 4x10mm2</t>
  </si>
  <si>
    <t>Dây dẫn điện 4 ruột 4x16mm2</t>
  </si>
  <si>
    <t xml:space="preserve">Cộng </t>
  </si>
  <si>
    <t xml:space="preserve">Bằng chữ: </t>
  </si>
  <si>
    <t>ĐẠI DIỆN BÊN GIAO</t>
  </si>
  <si>
    <t>ĐẠI DIỆN BÊN NHẬN</t>
  </si>
  <si>
    <t>Nguyễn Thị Thu</t>
  </si>
  <si>
    <t>Ghi chú</t>
  </si>
  <si>
    <t>Nối góc 90 ren trong PPR D25</t>
  </si>
  <si>
    <t>cái</t>
  </si>
  <si>
    <t>Nối thẳng ren ngoài PPR D25</t>
  </si>
  <si>
    <t>Nối thẳng ren trong HDPE D25</t>
  </si>
  <si>
    <t>Côn nhựa HDPE 25mm</t>
  </si>
  <si>
    <t>Côn nhựa miệng bát D110</t>
  </si>
  <si>
    <t>Côn nhựa miệng bát D200</t>
  </si>
  <si>
    <t>Côn nhựa miệng bát D34</t>
  </si>
  <si>
    <t>Côn nhựa miệng bát D42</t>
  </si>
  <si>
    <t>Côn nhựa miệng bát D60</t>
  </si>
  <si>
    <t>Côn nhựa miệng bát D90</t>
  </si>
  <si>
    <t>Côn nhựa PPR D20</t>
  </si>
  <si>
    <t>Côn nhựa PPR D25</t>
  </si>
  <si>
    <t>Cút</t>
  </si>
  <si>
    <t>Đầu nối thẳng PPR D20</t>
  </si>
  <si>
    <t>Lavabo âm bàn</t>
  </si>
  <si>
    <t>bộ</t>
  </si>
  <si>
    <t>Măng sông nhựa D90</t>
  </si>
  <si>
    <t>Nút bịt nhựa măng sông D110</t>
  </si>
  <si>
    <t>Nút bịt nhựa măng sông D21</t>
  </si>
  <si>
    <t>Nút bịt nhựa măng sông D42</t>
  </si>
  <si>
    <t>Nút bịt nhựa măng sông D60</t>
  </si>
  <si>
    <t>Ống gen mềm D20</t>
  </si>
  <si>
    <t>BVTT</t>
  </si>
  <si>
    <t>Ống Gen D16</t>
  </si>
  <si>
    <t>Ống Gen D32</t>
  </si>
  <si>
    <t>Ống gen mềm D40</t>
  </si>
  <si>
    <t>Ống nhựa D90</t>
  </si>
  <si>
    <t>Ống nhựa HDPE D25</t>
  </si>
  <si>
    <t>Ống nhựa miệng bát D110</t>
  </si>
  <si>
    <t>Ống nhựa miệng bát D200</t>
  </si>
  <si>
    <t>Ống nhựa miệng bát D21</t>
  </si>
  <si>
    <t>Ống nhựa miệng bát D34</t>
  </si>
  <si>
    <t>Ống nhựa miệng bát D42</t>
  </si>
  <si>
    <t>Ống nhựa miệng bát D60</t>
  </si>
  <si>
    <t>Ống nhựa PPR D20</t>
  </si>
  <si>
    <t>Phễu thu D100mm</t>
  </si>
  <si>
    <t>Van ren &lt;=D25mm</t>
  </si>
  <si>
    <t>Vòi rửa</t>
  </si>
  <si>
    <t>Vòi rửa 1 vòi</t>
  </si>
  <si>
    <t>Vòi rửa RUMILE</t>
  </si>
  <si>
    <t>Giá treo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</si>
</sst>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#;&quot;-&quot;#,##0.0#"/>
  </numFmts>
  <fonts count="10">
    <font>
      <sz val="12"/>
      <color indexed="8"/>
      <name val="Times New Roman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Times New Roman"/>
    </font>
    <font>
      <b val="1"/>
      <sz val="12"/>
      <color indexed="8"/>
      <name val="Times New Roman"/>
    </font>
    <font>
      <b val="1"/>
      <sz val="16"/>
      <color indexed="8"/>
      <name val="Times New Roman"/>
    </font>
    <font>
      <sz val="14"/>
      <color indexed="8"/>
      <name val="Times New Roman"/>
    </font>
    <font>
      <sz val="13"/>
      <color indexed="8"/>
      <name val="Times New Roman"/>
    </font>
    <font>
      <b val="1"/>
      <sz val="13"/>
      <color indexed="8"/>
      <name val="Times New Roman"/>
    </font>
    <font>
      <sz val="11"/>
      <color indexed="8"/>
      <name val="Arial Narrow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3" fillId="2" borderId="1" applyNumberFormat="0" applyFont="1" applyFill="1" applyBorder="1" applyAlignment="1" applyProtection="0">
      <alignment horizontal="center" vertical="top"/>
    </xf>
    <xf numFmtId="49" fontId="5" fillId="2" borderId="1" applyNumberFormat="1" applyFont="1" applyFill="1" applyBorder="1" applyAlignment="1" applyProtection="0">
      <alignment horizontal="center" vertical="top" wrapText="1"/>
    </xf>
    <xf numFmtId="0" fontId="6" fillId="2" borderId="1" applyNumberFormat="0" applyFont="1" applyFill="1" applyBorder="1" applyAlignment="1" applyProtection="0">
      <alignment vertical="top"/>
    </xf>
    <xf numFmtId="49" fontId="7" fillId="2" borderId="1" applyNumberFormat="1" applyFont="1" applyFill="1" applyBorder="1" applyAlignment="1" applyProtection="0">
      <alignment horizontal="left" vertical="top" wrapText="1"/>
    </xf>
    <xf numFmtId="0" fontId="7" fillId="2" borderId="1" applyNumberFormat="0" applyFont="1" applyFill="1" applyBorder="1" applyAlignment="1" applyProtection="0">
      <alignment horizontal="left" vertical="top" wrapText="1"/>
    </xf>
    <xf numFmtId="49" fontId="8" fillId="2" borderId="1" applyNumberFormat="1" applyFont="1" applyFill="1" applyBorder="1" applyAlignment="1" applyProtection="0">
      <alignment horizontal="left" vertical="top" wrapText="1"/>
    </xf>
    <xf numFmtId="0" fontId="8" fillId="2" borderId="1" applyNumberFormat="0" applyFont="1" applyFill="1" applyBorder="1" applyAlignment="1" applyProtection="0">
      <alignment horizontal="left" vertical="top" wrapText="1"/>
    </xf>
    <xf numFmtId="0" fontId="8" fillId="2" borderId="1" applyNumberFormat="0" applyFont="1" applyFill="1" applyBorder="1" applyAlignment="1" applyProtection="0">
      <alignment vertical="top" wrapText="1"/>
    </xf>
    <xf numFmtId="0" fontId="7" fillId="2" borderId="1" applyNumberFormat="0" applyFont="1" applyFill="1" applyBorder="1" applyAlignment="1" applyProtection="0">
      <alignment horizontal="center" vertical="top" wrapText="1"/>
    </xf>
    <xf numFmtId="49" fontId="7" fillId="2" borderId="1" applyNumberFormat="1" applyFont="1" applyFill="1" applyBorder="1" applyAlignment="1" applyProtection="0">
      <alignment vertical="top" wrapText="1"/>
    </xf>
    <xf numFmtId="0" fontId="7" fillId="2" borderId="1" applyNumberFormat="0" applyFont="1" applyFill="1" applyBorder="1" applyAlignment="1" applyProtection="0">
      <alignment vertical="top" wrapText="1"/>
    </xf>
    <xf numFmtId="49" fontId="7" fillId="2" borderId="2" applyNumberFormat="1" applyFont="1" applyFill="1" applyBorder="1" applyAlignment="1" applyProtection="0">
      <alignment horizontal="left" vertical="top" wrapText="1"/>
    </xf>
    <xf numFmtId="0" fontId="7" fillId="2" borderId="2" applyNumberFormat="0" applyFont="1" applyFill="1" applyBorder="1" applyAlignment="1" applyProtection="0">
      <alignment horizontal="left" vertical="top" wrapText="1"/>
    </xf>
    <xf numFmtId="49" fontId="4" fillId="2" borderId="3" applyNumberFormat="1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vertical="bottom"/>
    </xf>
    <xf numFmtId="0" fontId="9" fillId="2" borderId="5" applyNumberFormat="1" applyFont="1" applyFill="1" applyBorder="1" applyAlignment="1" applyProtection="0">
      <alignment horizontal="center" vertical="top"/>
    </xf>
    <xf numFmtId="49" fontId="9" fillId="2" borderId="5" applyNumberFormat="1" applyFont="1" applyFill="1" applyBorder="1" applyAlignment="1" applyProtection="0">
      <alignment vertical="top" wrapText="1"/>
    </xf>
    <xf numFmtId="49" fontId="9" fillId="2" borderId="5" applyNumberFormat="1" applyFont="1" applyFill="1" applyBorder="1" applyAlignment="1" applyProtection="0">
      <alignment horizontal="center" vertical="top" wrapText="1"/>
    </xf>
    <xf numFmtId="59" fontId="9" fillId="2" borderId="5" applyNumberFormat="1" applyFont="1" applyFill="1" applyBorder="1" applyAlignment="1" applyProtection="0">
      <alignment vertical="top" wrapText="1"/>
    </xf>
    <xf numFmtId="3" fontId="9" fillId="2" borderId="5" applyNumberFormat="1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bottom"/>
    </xf>
    <xf numFmtId="0" fontId="9" fillId="2" borderId="6" applyNumberFormat="1" applyFont="1" applyFill="1" applyBorder="1" applyAlignment="1" applyProtection="0">
      <alignment horizontal="center" vertical="top"/>
    </xf>
    <xf numFmtId="49" fontId="9" fillId="2" borderId="6" applyNumberFormat="1" applyFont="1" applyFill="1" applyBorder="1" applyAlignment="1" applyProtection="0">
      <alignment vertical="top" wrapText="1"/>
    </xf>
    <xf numFmtId="49" fontId="9" fillId="2" borderId="6" applyNumberFormat="1" applyFont="1" applyFill="1" applyBorder="1" applyAlignment="1" applyProtection="0">
      <alignment horizontal="center" vertical="top" wrapText="1"/>
    </xf>
    <xf numFmtId="59" fontId="9" fillId="2" borderId="6" applyNumberFormat="1" applyFont="1" applyFill="1" applyBorder="1" applyAlignment="1" applyProtection="0">
      <alignment vertical="top" wrapText="1"/>
    </xf>
    <xf numFmtId="3" fontId="9" fillId="2" borderId="6" applyNumberFormat="1" applyFont="1" applyFill="1" applyBorder="1" applyAlignment="1" applyProtection="0">
      <alignment vertical="top" wrapText="1"/>
    </xf>
    <xf numFmtId="0" fontId="9" fillId="2" borderId="7" applyNumberFormat="1" applyFont="1" applyFill="1" applyBorder="1" applyAlignment="1" applyProtection="0">
      <alignment horizontal="center" vertical="top"/>
    </xf>
    <xf numFmtId="49" fontId="9" fillId="2" borderId="7" applyNumberFormat="1" applyFont="1" applyFill="1" applyBorder="1" applyAlignment="1" applyProtection="0">
      <alignment vertical="top" wrapText="1"/>
    </xf>
    <xf numFmtId="49" fontId="9" fillId="2" borderId="7" applyNumberFormat="1" applyFont="1" applyFill="1" applyBorder="1" applyAlignment="1" applyProtection="0">
      <alignment horizontal="center" vertical="top" wrapText="1"/>
    </xf>
    <xf numFmtId="59" fontId="9" fillId="2" borderId="7" applyNumberFormat="1" applyFont="1" applyFill="1" applyBorder="1" applyAlignment="1" applyProtection="0">
      <alignment vertical="top" wrapText="1"/>
    </xf>
    <xf numFmtId="3" fontId="9" fillId="2" borderId="7" applyNumberFormat="1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horizontal="center" vertical="bottom"/>
    </xf>
    <xf numFmtId="49" fontId="4" borderId="3" applyNumberFormat="1" applyFont="1" applyFill="0" applyBorder="1" applyAlignment="1" applyProtection="0">
      <alignment horizontal="center" vertical="bottom"/>
    </xf>
    <xf numFmtId="0" fontId="4" fillId="2" borderId="3" applyNumberFormat="0" applyFont="1" applyFill="1" applyBorder="1" applyAlignment="1" applyProtection="0">
      <alignment vertical="bottom"/>
    </xf>
    <xf numFmtId="0" fontId="4" borderId="3" applyNumberFormat="0" applyFont="1" applyFill="0" applyBorder="1" applyAlignment="1" applyProtection="0">
      <alignment vertical="bottom"/>
    </xf>
    <xf numFmtId="3" fontId="4" borderId="3" applyNumberFormat="1" applyFont="1" applyFill="0" applyBorder="1" applyAlignment="1" applyProtection="0">
      <alignment vertical="bottom"/>
    </xf>
    <xf numFmtId="3" fontId="0" borderId="4" applyNumberFormat="1" applyFont="1" applyFill="0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horizontal="left" vertical="top"/>
    </xf>
    <xf numFmtId="49" fontId="4" borderId="8" applyNumberFormat="1" applyFont="1" applyFill="0" applyBorder="1" applyAlignment="1" applyProtection="0">
      <alignment horizontal="left" vertical="bottom"/>
    </xf>
    <xf numFmtId="0" fontId="4" fillId="2" borderId="8" applyNumberFormat="0" applyFont="1" applyFill="1" applyBorder="1" applyAlignment="1" applyProtection="0">
      <alignment vertical="top"/>
    </xf>
    <xf numFmtId="3" fontId="4" borderId="8" applyNumberFormat="1" applyFont="1" applyFill="0" applyBorder="1" applyAlignment="1" applyProtection="0">
      <alignment vertical="bottom"/>
    </xf>
    <xf numFmtId="49" fontId="8" borderId="1" applyNumberFormat="1" applyFont="1" applyFill="0" applyBorder="1" applyAlignment="1" applyProtection="0">
      <alignment horizontal="center" vertical="bottom"/>
    </xf>
    <xf numFmtId="0" fontId="8" borderId="1" applyNumberFormat="0" applyFont="1" applyFill="0" applyBorder="1" applyAlignment="1" applyProtection="0">
      <alignment horizontal="center" vertical="bottom"/>
    </xf>
    <xf numFmtId="0" fontId="8" fillId="2" borderId="1" applyNumberFormat="0" applyFont="1" applyFill="1" applyBorder="1" applyAlignment="1" applyProtection="0">
      <alignment horizontal="center" vertical="bottom"/>
    </xf>
    <xf numFmtId="0" fontId="8" borderId="1" applyNumberFormat="0" applyFont="1" applyFill="0" applyBorder="1" applyAlignment="1" applyProtection="0">
      <alignment vertical="bottom"/>
    </xf>
    <xf numFmtId="0" fontId="7" borderId="1" applyNumberFormat="0" applyFont="1" applyFill="0" applyBorder="1" applyAlignment="1" applyProtection="0">
      <alignment vertical="bottom"/>
    </xf>
    <xf numFmtId="0" fontId="7" fillId="2" borderId="1" applyNumberFormat="0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.75" customHeight="1" outlineLevelRow="0" outlineLevelCol="0"/>
  <cols>
    <col min="1" max="5" width="8.85156" style="1" customWidth="1"/>
    <col min="6" max="16384" width="8.85156" style="1" customWidth="1"/>
  </cols>
  <sheetData>
    <row r="1" ht="17.45" customHeight="1">
      <c r="A1" s="2"/>
      <c r="B1" s="2"/>
      <c r="C1" s="2"/>
      <c r="D1" s="2"/>
      <c r="E1" s="2"/>
    </row>
    <row r="2" ht="17.45" customHeight="1">
      <c r="A2" s="2"/>
      <c r="B2" s="2"/>
      <c r="C2" s="2"/>
      <c r="D2" s="2"/>
      <c r="E2" s="2"/>
    </row>
    <row r="3" ht="17.45" customHeight="1">
      <c r="A3" s="2"/>
      <c r="B3" s="2"/>
      <c r="C3" s="2"/>
      <c r="D3" s="2"/>
      <c r="E3" s="2"/>
    </row>
    <row r="4" ht="17.45" customHeight="1">
      <c r="A4" s="2"/>
      <c r="B4" s="2"/>
      <c r="C4" s="2"/>
      <c r="D4" s="2"/>
      <c r="E4" s="2"/>
    </row>
    <row r="5" ht="17.45" customHeight="1">
      <c r="A5" s="2"/>
      <c r="B5" s="2"/>
      <c r="C5" s="2"/>
      <c r="D5" s="2"/>
      <c r="E5" s="2"/>
    </row>
    <row r="6" ht="17.45" customHeight="1">
      <c r="A6" s="2"/>
      <c r="B6" s="2"/>
      <c r="C6" s="2"/>
      <c r="D6" s="2"/>
      <c r="E6" s="2"/>
    </row>
    <row r="7" ht="17.45" customHeight="1">
      <c r="A7" s="2"/>
      <c r="B7" s="2"/>
      <c r="C7" s="2"/>
      <c r="D7" s="2"/>
      <c r="E7" s="2"/>
    </row>
    <row r="8" ht="17.45" customHeight="1">
      <c r="A8" s="2"/>
      <c r="B8" s="2"/>
      <c r="C8" s="2"/>
      <c r="D8" s="2"/>
      <c r="E8" s="2"/>
    </row>
    <row r="9" ht="17.45" customHeight="1">
      <c r="A9" s="2"/>
      <c r="B9" s="2"/>
      <c r="C9" s="2"/>
      <c r="D9" s="2"/>
      <c r="E9" s="2"/>
    </row>
    <row r="10" ht="17.45" customHeight="1">
      <c r="A10" s="2"/>
      <c r="B10" s="2"/>
      <c r="C10" s="2"/>
      <c r="D10" s="2"/>
      <c r="E10" s="2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G26"/>
  <sheetViews>
    <sheetView workbookViewId="0" showGridLines="0" defaultGridColor="1"/>
  </sheetViews>
  <sheetFormatPr defaultColWidth="8.83333" defaultRowHeight="15.75" customHeight="1" outlineLevelRow="0" outlineLevelCol="0"/>
  <cols>
    <col min="1" max="1" width="6.85156" style="3" customWidth="1"/>
    <col min="2" max="2" width="29.1719" style="3" customWidth="1"/>
    <col min="3" max="3" width="8" style="3" customWidth="1"/>
    <col min="4" max="4" width="11.3516" style="3" customWidth="1"/>
    <col min="5" max="5" width="10.8516" style="3" customWidth="1"/>
    <col min="6" max="6" width="15.3516" style="3" customWidth="1"/>
    <col min="7" max="7" width="12.5" style="3" customWidth="1"/>
    <col min="8" max="16384" width="8.85156" style="3" customWidth="1"/>
  </cols>
  <sheetData>
    <row r="1" ht="46.5" customHeight="1">
      <c r="A1" t="s" s="4">
        <v>0</v>
      </c>
      <c r="B1" s="5"/>
      <c r="C1" s="5"/>
      <c r="D1" s="5"/>
      <c r="E1" s="5"/>
      <c r="F1" s="5"/>
      <c r="G1" s="2"/>
    </row>
    <row r="2" ht="26.25" customHeight="1">
      <c r="A2" t="s" s="6">
        <v>1</v>
      </c>
      <c r="B2" s="7"/>
      <c r="C2" s="7"/>
      <c r="D2" s="7"/>
      <c r="E2" s="7"/>
      <c r="F2" s="7"/>
      <c r="G2" s="2"/>
    </row>
    <row r="3" ht="24.75" customHeight="1">
      <c r="A3" t="s" s="8">
        <v>2</v>
      </c>
      <c r="B3" s="9"/>
      <c r="C3" s="9"/>
      <c r="D3" s="9"/>
      <c r="E3" s="9"/>
      <c r="F3" s="9"/>
      <c r="G3" s="2"/>
    </row>
    <row r="4" ht="19.5" customHeight="1">
      <c r="A4" t="s" s="8">
        <v>3</v>
      </c>
      <c r="B4" s="9"/>
      <c r="C4" s="9"/>
      <c r="D4" s="9"/>
      <c r="E4" s="9"/>
      <c r="F4" s="9"/>
      <c r="G4" s="2"/>
    </row>
    <row r="5" ht="19.5" customHeight="1">
      <c r="A5" t="s" s="10">
        <v>4</v>
      </c>
      <c r="B5" s="11"/>
      <c r="C5" s="11"/>
      <c r="D5" s="11"/>
      <c r="E5" s="11"/>
      <c r="F5" s="11"/>
      <c r="G5" s="2"/>
    </row>
    <row r="6" ht="19.5" customHeight="1">
      <c r="A6" t="s" s="8">
        <v>5</v>
      </c>
      <c r="B6" s="9"/>
      <c r="C6" s="9"/>
      <c r="D6" s="9"/>
      <c r="E6" s="9"/>
      <c r="F6" s="9"/>
      <c r="G6" s="2"/>
    </row>
    <row r="7" ht="19.5" customHeight="1">
      <c r="A7" t="s" s="8">
        <v>6</v>
      </c>
      <c r="B7" s="9"/>
      <c r="C7" s="9"/>
      <c r="D7" t="s" s="8">
        <v>7</v>
      </c>
      <c r="E7" t="s" s="8">
        <v>8</v>
      </c>
      <c r="F7" s="9"/>
      <c r="G7" s="2"/>
    </row>
    <row r="8" ht="19.5" customHeight="1">
      <c r="A8" t="s" s="10">
        <v>9</v>
      </c>
      <c r="B8" s="11"/>
      <c r="C8" s="11"/>
      <c r="D8" s="11"/>
      <c r="E8" s="12"/>
      <c r="F8" s="12"/>
      <c r="G8" s="2"/>
    </row>
    <row r="9" ht="19.5" customHeight="1">
      <c r="A9" t="s" s="8">
        <v>10</v>
      </c>
      <c r="B9" s="9"/>
      <c r="C9" s="9"/>
      <c r="D9" s="9"/>
      <c r="E9" s="9"/>
      <c r="F9" s="9"/>
      <c r="G9" s="2"/>
    </row>
    <row r="10" ht="19.5" customHeight="1">
      <c r="A10" t="s" s="8">
        <v>11</v>
      </c>
      <c r="B10" s="9"/>
      <c r="C10" s="13"/>
      <c r="D10" t="s" s="8">
        <v>7</v>
      </c>
      <c r="E10" t="s" s="14">
        <v>12</v>
      </c>
      <c r="F10" s="15"/>
      <c r="G10" s="2"/>
    </row>
    <row r="11" ht="19.5" customHeight="1">
      <c r="A11" t="s" s="16">
        <v>13</v>
      </c>
      <c r="B11" s="17"/>
      <c r="C11" s="17"/>
      <c r="D11" s="17"/>
      <c r="E11" s="17"/>
      <c r="F11" s="17"/>
      <c r="G11" s="2"/>
    </row>
    <row r="12" ht="27.75" customHeight="1">
      <c r="A12" t="s" s="18">
        <v>14</v>
      </c>
      <c r="B12" t="s" s="18">
        <v>15</v>
      </c>
      <c r="C12" t="s" s="18">
        <v>16</v>
      </c>
      <c r="D12" t="s" s="18">
        <v>17</v>
      </c>
      <c r="E12" t="s" s="18">
        <v>18</v>
      </c>
      <c r="F12" t="s" s="18">
        <v>19</v>
      </c>
      <c r="G12" s="19"/>
    </row>
    <row r="13" ht="20.25" customHeight="1">
      <c r="A13" s="20">
        <v>1</v>
      </c>
      <c r="B13" t="s" s="21">
        <v>20</v>
      </c>
      <c r="C13" t="s" s="22">
        <v>21</v>
      </c>
      <c r="D13" s="23">
        <v>303</v>
      </c>
      <c r="E13" s="24">
        <v>11530</v>
      </c>
      <c r="F13" s="23">
        <f>D13*E13</f>
        <v>3493590</v>
      </c>
      <c r="G13" t="s" s="25">
        <v>22</v>
      </c>
    </row>
    <row r="14" ht="20.25" customHeight="1">
      <c r="A14" s="26">
        <v>2</v>
      </c>
      <c r="B14" t="s" s="27">
        <v>23</v>
      </c>
      <c r="C14" t="s" s="28">
        <v>21</v>
      </c>
      <c r="D14" s="29">
        <v>7</v>
      </c>
      <c r="E14" s="30">
        <v>19000</v>
      </c>
      <c r="F14" s="29">
        <f>D14*E14</f>
        <v>133000</v>
      </c>
      <c r="G14" s="19"/>
    </row>
    <row r="15" ht="20.25" customHeight="1">
      <c r="A15" s="26">
        <v>3</v>
      </c>
      <c r="B15" t="s" s="27">
        <v>24</v>
      </c>
      <c r="C15" t="s" s="28">
        <v>21</v>
      </c>
      <c r="D15" s="29">
        <v>187</v>
      </c>
      <c r="E15" s="30">
        <v>28500</v>
      </c>
      <c r="F15" s="29">
        <f>D15*E15</f>
        <v>5329500</v>
      </c>
      <c r="G15" s="19"/>
    </row>
    <row r="16" ht="20.25" customHeight="1">
      <c r="A16" s="26">
        <v>4</v>
      </c>
      <c r="B16" t="s" s="27">
        <v>25</v>
      </c>
      <c r="C16" t="s" s="28">
        <v>21</v>
      </c>
      <c r="D16" s="29">
        <v>111</v>
      </c>
      <c r="E16" s="30">
        <v>42100</v>
      </c>
      <c r="F16" s="29">
        <f>D16*E16</f>
        <v>4673100</v>
      </c>
      <c r="G16" s="19"/>
    </row>
    <row r="17" ht="20.25" customHeight="1">
      <c r="A17" s="26">
        <v>5</v>
      </c>
      <c r="B17" t="s" s="27">
        <v>26</v>
      </c>
      <c r="C17" t="s" s="28">
        <v>21</v>
      </c>
      <c r="D17" s="29">
        <v>11</v>
      </c>
      <c r="E17" s="30">
        <v>139070</v>
      </c>
      <c r="F17" s="29">
        <f>D17*E17</f>
        <v>1529770</v>
      </c>
      <c r="G17" s="19"/>
    </row>
    <row r="18" ht="20.25" customHeight="1">
      <c r="A18" s="31">
        <v>6</v>
      </c>
      <c r="B18" t="s" s="32">
        <v>27</v>
      </c>
      <c r="C18" t="s" s="33">
        <v>21</v>
      </c>
      <c r="D18" s="34">
        <v>51</v>
      </c>
      <c r="E18" s="35">
        <v>208850</v>
      </c>
      <c r="F18" s="34">
        <f>D18*E18</f>
        <v>10651350</v>
      </c>
      <c r="G18" s="19"/>
    </row>
    <row r="19" ht="21" customHeight="1">
      <c r="A19" s="36"/>
      <c r="B19" t="s" s="37">
        <v>28</v>
      </c>
      <c r="C19" s="38"/>
      <c r="D19" s="39"/>
      <c r="E19" s="40"/>
      <c r="F19" s="40">
        <f>SUM(F13:F18)</f>
        <v>25810310</v>
      </c>
      <c r="G19" s="41"/>
    </row>
    <row r="20" ht="21" customHeight="1">
      <c r="A20" s="42"/>
      <c r="B20" t="s" s="43">
        <v>29</v>
      </c>
      <c r="C20" s="44"/>
      <c r="D20" s="44"/>
      <c r="E20" s="45"/>
      <c r="F20" s="45"/>
      <c r="G20" s="2"/>
    </row>
    <row r="21" ht="24" customHeight="1">
      <c r="A21" t="s" s="46">
        <v>30</v>
      </c>
      <c r="B21" s="47"/>
      <c r="C21" s="48"/>
      <c r="D21" s="49"/>
      <c r="E21" t="s" s="46">
        <v>31</v>
      </c>
      <c r="F21" s="47"/>
      <c r="G21" s="2"/>
    </row>
    <row r="22" ht="16.5" customHeight="1">
      <c r="A22" s="50"/>
      <c r="B22" s="50"/>
      <c r="C22" s="51"/>
      <c r="D22" s="50"/>
      <c r="E22" s="50"/>
      <c r="F22" s="50"/>
      <c r="G22" s="2"/>
    </row>
    <row r="23" ht="16.5" customHeight="1">
      <c r="A23" s="50"/>
      <c r="B23" s="50"/>
      <c r="C23" s="51"/>
      <c r="D23" s="50"/>
      <c r="E23" s="50"/>
      <c r="F23" s="50"/>
      <c r="G23" s="2"/>
    </row>
    <row r="24" ht="16.5" customHeight="1">
      <c r="A24" s="50"/>
      <c r="B24" s="50"/>
      <c r="C24" s="51"/>
      <c r="D24" s="50"/>
      <c r="E24" s="50"/>
      <c r="F24" s="50"/>
      <c r="G24" s="2"/>
    </row>
    <row r="25" ht="16.5" customHeight="1">
      <c r="A25" s="50"/>
      <c r="B25" s="50"/>
      <c r="C25" s="51"/>
      <c r="D25" s="50"/>
      <c r="E25" s="50"/>
      <c r="F25" s="50"/>
      <c r="G25" s="2"/>
    </row>
    <row r="26" ht="16.5" customHeight="1">
      <c r="A26" s="50"/>
      <c r="B26" s="50"/>
      <c r="C26" s="51"/>
      <c r="D26" s="50"/>
      <c r="E26" t="s" s="46">
        <v>32</v>
      </c>
      <c r="F26" s="47"/>
      <c r="G26" s="2"/>
    </row>
  </sheetData>
  <mergeCells count="15">
    <mergeCell ref="A6:F6"/>
    <mergeCell ref="A1:F1"/>
    <mergeCell ref="A2:F2"/>
    <mergeCell ref="A3:F3"/>
    <mergeCell ref="A4:F4"/>
    <mergeCell ref="A5:F5"/>
    <mergeCell ref="A21:B21"/>
    <mergeCell ref="E21:F21"/>
    <mergeCell ref="E26:F26"/>
    <mergeCell ref="A7:C7"/>
    <mergeCell ref="E7:F7"/>
    <mergeCell ref="A8:D8"/>
    <mergeCell ref="A9:F9"/>
    <mergeCell ref="A10:B10"/>
    <mergeCell ref="A11:F1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H59"/>
  <sheetViews>
    <sheetView workbookViewId="0" showGridLines="0" defaultGridColor="1"/>
  </sheetViews>
  <sheetFormatPr defaultColWidth="8.83333" defaultRowHeight="15.75" customHeight="1" outlineLevelRow="0" outlineLevelCol="0"/>
  <cols>
    <col min="1" max="1" width="6.85156" style="52" customWidth="1"/>
    <col min="2" max="2" width="29.1719" style="52" customWidth="1"/>
    <col min="3" max="3" width="8" style="52" customWidth="1"/>
    <col min="4" max="4" width="11.3516" style="52" customWidth="1"/>
    <col min="5" max="5" width="10.8516" style="52" customWidth="1"/>
    <col min="6" max="6" width="15.3516" style="52" customWidth="1"/>
    <col min="7" max="7" width="12.5" style="52" customWidth="1"/>
    <col min="8" max="8" width="8.85156" style="52" customWidth="1"/>
    <col min="9" max="16384" width="8.85156" style="52" customWidth="1"/>
  </cols>
  <sheetData>
    <row r="1" ht="46.5" customHeight="1">
      <c r="A1" t="s" s="4">
        <v>0</v>
      </c>
      <c r="B1" s="5"/>
      <c r="C1" s="5"/>
      <c r="D1" s="5"/>
      <c r="E1" s="5"/>
      <c r="F1" s="5"/>
      <c r="G1" s="2"/>
      <c r="H1" s="2"/>
    </row>
    <row r="2" ht="26.25" customHeight="1">
      <c r="A2" t="s" s="6">
        <v>1</v>
      </c>
      <c r="B2" s="7"/>
      <c r="C2" s="7"/>
      <c r="D2" s="7"/>
      <c r="E2" s="7"/>
      <c r="F2" s="7"/>
      <c r="G2" s="2"/>
      <c r="H2" s="2"/>
    </row>
    <row r="3" ht="24.75" customHeight="1">
      <c r="A3" t="s" s="8">
        <v>2</v>
      </c>
      <c r="B3" s="9"/>
      <c r="C3" s="9"/>
      <c r="D3" s="9"/>
      <c r="E3" s="9"/>
      <c r="F3" s="9"/>
      <c r="G3" s="2"/>
      <c r="H3" s="2"/>
    </row>
    <row r="4" ht="19.5" customHeight="1">
      <c r="A4" t="s" s="8">
        <v>3</v>
      </c>
      <c r="B4" s="9"/>
      <c r="C4" s="9"/>
      <c r="D4" s="9"/>
      <c r="E4" s="9"/>
      <c r="F4" s="9"/>
      <c r="G4" s="2"/>
      <c r="H4" s="2"/>
    </row>
    <row r="5" ht="19.5" customHeight="1">
      <c r="A5" t="s" s="10">
        <v>4</v>
      </c>
      <c r="B5" s="11"/>
      <c r="C5" s="11"/>
      <c r="D5" s="11"/>
      <c r="E5" s="11"/>
      <c r="F5" s="11"/>
      <c r="G5" s="2"/>
      <c r="H5" s="2"/>
    </row>
    <row r="6" ht="19.5" customHeight="1">
      <c r="A6" t="s" s="8">
        <v>5</v>
      </c>
      <c r="B6" s="9"/>
      <c r="C6" s="9"/>
      <c r="D6" s="9"/>
      <c r="E6" s="9"/>
      <c r="F6" s="9"/>
      <c r="G6" s="2"/>
      <c r="H6" s="2"/>
    </row>
    <row r="7" ht="19.5" customHeight="1">
      <c r="A7" t="s" s="8">
        <v>6</v>
      </c>
      <c r="B7" s="9"/>
      <c r="C7" s="9"/>
      <c r="D7" t="s" s="8">
        <v>7</v>
      </c>
      <c r="E7" t="s" s="8">
        <v>8</v>
      </c>
      <c r="F7" s="9"/>
      <c r="G7" s="2"/>
      <c r="H7" s="2"/>
    </row>
    <row r="8" ht="19.5" customHeight="1">
      <c r="A8" t="s" s="10">
        <v>9</v>
      </c>
      <c r="B8" s="11"/>
      <c r="C8" s="11"/>
      <c r="D8" s="11"/>
      <c r="E8" s="12"/>
      <c r="F8" s="12"/>
      <c r="G8" s="2"/>
      <c r="H8" s="2"/>
    </row>
    <row r="9" ht="19.5" customHeight="1">
      <c r="A9" t="s" s="8">
        <v>10</v>
      </c>
      <c r="B9" s="9"/>
      <c r="C9" s="9"/>
      <c r="D9" s="9"/>
      <c r="E9" s="9"/>
      <c r="F9" s="9"/>
      <c r="G9" s="2"/>
      <c r="H9" s="2"/>
    </row>
    <row r="10" ht="19.5" customHeight="1">
      <c r="A10" t="s" s="8">
        <v>11</v>
      </c>
      <c r="B10" s="9"/>
      <c r="C10" s="13"/>
      <c r="D10" t="s" s="8">
        <v>7</v>
      </c>
      <c r="E10" t="s" s="14">
        <v>12</v>
      </c>
      <c r="F10" s="15"/>
      <c r="G10" s="2"/>
      <c r="H10" s="2"/>
    </row>
    <row r="11" ht="19.5" customHeight="1">
      <c r="A11" t="s" s="16">
        <v>13</v>
      </c>
      <c r="B11" s="17"/>
      <c r="C11" s="17"/>
      <c r="D11" s="17"/>
      <c r="E11" s="17"/>
      <c r="F11" s="17"/>
      <c r="G11" s="2"/>
      <c r="H11" s="2"/>
    </row>
    <row r="12" ht="27.75" customHeight="1">
      <c r="A12" t="s" s="18">
        <v>14</v>
      </c>
      <c r="B12" t="s" s="18">
        <v>15</v>
      </c>
      <c r="C12" t="s" s="18">
        <v>16</v>
      </c>
      <c r="D12" t="s" s="18">
        <v>17</v>
      </c>
      <c r="E12" t="s" s="18">
        <v>18</v>
      </c>
      <c r="F12" t="s" s="18">
        <v>19</v>
      </c>
      <c r="G12" t="s" s="25">
        <v>33</v>
      </c>
      <c r="H12" t="s" s="53">
        <v>22</v>
      </c>
    </row>
    <row r="13" ht="16.5" customHeight="1">
      <c r="A13" s="20">
        <v>1</v>
      </c>
      <c r="B13" t="s" s="21">
        <v>34</v>
      </c>
      <c r="C13" t="s" s="22">
        <v>35</v>
      </c>
      <c r="D13" s="23">
        <v>18</v>
      </c>
      <c r="E13" s="24">
        <v>65000</v>
      </c>
      <c r="F13" s="23">
        <f>D13*E13</f>
        <v>1170000</v>
      </c>
      <c r="G13" s="19"/>
      <c r="H13" s="2"/>
    </row>
    <row r="14" ht="16.5" customHeight="1">
      <c r="A14" s="26">
        <v>2</v>
      </c>
      <c r="B14" t="s" s="27">
        <v>36</v>
      </c>
      <c r="C14" t="s" s="28">
        <v>35</v>
      </c>
      <c r="D14" s="29">
        <v>1</v>
      </c>
      <c r="E14" s="30">
        <v>65000</v>
      </c>
      <c r="F14" s="29">
        <f>D14*E14</f>
        <v>65000</v>
      </c>
      <c r="G14" s="19"/>
      <c r="H14" s="2"/>
    </row>
    <row r="15" ht="16.5" customHeight="1">
      <c r="A15" s="26">
        <v>3</v>
      </c>
      <c r="B15" t="s" s="27">
        <v>37</v>
      </c>
      <c r="C15" t="s" s="28">
        <v>35</v>
      </c>
      <c r="D15" s="29">
        <v>1</v>
      </c>
      <c r="E15" s="30">
        <v>120000</v>
      </c>
      <c r="F15" s="29">
        <f>D15*E15</f>
        <v>120000</v>
      </c>
      <c r="G15" s="19"/>
      <c r="H15" s="2"/>
    </row>
    <row r="16" ht="16.5" customHeight="1">
      <c r="A16" s="26">
        <v>4</v>
      </c>
      <c r="B16" t="s" s="27">
        <v>38</v>
      </c>
      <c r="C16" t="s" s="28">
        <v>35</v>
      </c>
      <c r="D16" s="29">
        <v>1</v>
      </c>
      <c r="E16" s="30">
        <v>30000</v>
      </c>
      <c r="F16" s="29">
        <f>D16*E16</f>
        <v>30000</v>
      </c>
      <c r="G16" s="19"/>
      <c r="H16" s="2"/>
    </row>
    <row r="17" ht="16.5" customHeight="1">
      <c r="A17" s="26">
        <v>5</v>
      </c>
      <c r="B17" t="s" s="27">
        <v>39</v>
      </c>
      <c r="C17" t="s" s="28">
        <v>35</v>
      </c>
      <c r="D17" s="29">
        <v>15</v>
      </c>
      <c r="E17" s="30">
        <v>60000</v>
      </c>
      <c r="F17" s="29">
        <f>D17*E17</f>
        <v>900000</v>
      </c>
      <c r="G17" s="19"/>
      <c r="H17" s="2"/>
    </row>
    <row r="18" ht="16.5" customHeight="1">
      <c r="A18" s="26">
        <v>6</v>
      </c>
      <c r="B18" t="s" s="27">
        <v>40</v>
      </c>
      <c r="C18" t="s" s="28">
        <v>35</v>
      </c>
      <c r="D18" s="29">
        <v>1</v>
      </c>
      <c r="E18" s="30">
        <v>160182</v>
      </c>
      <c r="F18" s="29">
        <f>D18*E18</f>
        <v>160182</v>
      </c>
      <c r="G18" s="19"/>
      <c r="H18" s="2"/>
    </row>
    <row r="19" ht="16.5" customHeight="1">
      <c r="A19" s="26">
        <v>7</v>
      </c>
      <c r="B19" t="s" s="27">
        <v>41</v>
      </c>
      <c r="C19" t="s" s="28">
        <v>35</v>
      </c>
      <c r="D19" s="29">
        <v>42</v>
      </c>
      <c r="E19" s="30">
        <v>14000</v>
      </c>
      <c r="F19" s="29">
        <f>D19*E19</f>
        <v>588000</v>
      </c>
      <c r="G19" s="19"/>
      <c r="H19" s="2"/>
    </row>
    <row r="20" ht="16.5" customHeight="1">
      <c r="A20" s="26">
        <v>8</v>
      </c>
      <c r="B20" t="s" s="27">
        <v>42</v>
      </c>
      <c r="C20" t="s" s="28">
        <v>35</v>
      </c>
      <c r="D20" s="29">
        <v>33</v>
      </c>
      <c r="E20" s="30">
        <v>15000</v>
      </c>
      <c r="F20" s="29">
        <f>D20*E20</f>
        <v>495000</v>
      </c>
      <c r="G20" s="19"/>
      <c r="H20" s="2"/>
    </row>
    <row r="21" ht="16.5" customHeight="1">
      <c r="A21" s="26">
        <v>9</v>
      </c>
      <c r="B21" t="s" s="27">
        <v>43</v>
      </c>
      <c r="C21" t="s" s="28">
        <v>35</v>
      </c>
      <c r="D21" s="29">
        <v>27</v>
      </c>
      <c r="E21" s="30">
        <v>20000</v>
      </c>
      <c r="F21" s="29">
        <f>D21*E21</f>
        <v>540000</v>
      </c>
      <c r="G21" s="19"/>
      <c r="H21" s="2"/>
    </row>
    <row r="22" ht="16.5" customHeight="1">
      <c r="A22" s="26">
        <v>10</v>
      </c>
      <c r="B22" t="s" s="27">
        <v>44</v>
      </c>
      <c r="C22" t="s" s="28">
        <v>35</v>
      </c>
      <c r="D22" s="29">
        <v>34</v>
      </c>
      <c r="E22" s="30">
        <v>29000</v>
      </c>
      <c r="F22" s="29">
        <f>D22*E22</f>
        <v>986000</v>
      </c>
      <c r="G22" s="19"/>
      <c r="H22" s="2"/>
    </row>
    <row r="23" ht="16.5" customHeight="1">
      <c r="A23" s="26">
        <v>11</v>
      </c>
      <c r="B23" t="s" s="27">
        <v>45</v>
      </c>
      <c r="C23" t="s" s="28">
        <v>35</v>
      </c>
      <c r="D23" s="29">
        <v>59</v>
      </c>
      <c r="E23" s="30">
        <v>4300</v>
      </c>
      <c r="F23" s="29">
        <f>D23*E23</f>
        <v>253700</v>
      </c>
      <c r="G23" s="19"/>
      <c r="H23" s="2"/>
    </row>
    <row r="24" ht="16.5" customHeight="1">
      <c r="A24" s="26">
        <v>12</v>
      </c>
      <c r="B24" t="s" s="27">
        <v>46</v>
      </c>
      <c r="C24" t="s" s="28">
        <v>35</v>
      </c>
      <c r="D24" s="29">
        <v>1</v>
      </c>
      <c r="E24" s="30">
        <v>5200</v>
      </c>
      <c r="F24" s="29">
        <f>D24*E24</f>
        <v>5200</v>
      </c>
      <c r="G24" s="19"/>
      <c r="H24" s="2"/>
    </row>
    <row r="25" ht="16.5" customHeight="1">
      <c r="A25" s="26">
        <v>13</v>
      </c>
      <c r="B25" t="s" s="27">
        <v>47</v>
      </c>
      <c r="C25" t="s" s="28">
        <v>35</v>
      </c>
      <c r="D25" s="29">
        <v>6</v>
      </c>
      <c r="E25" s="30">
        <v>8000</v>
      </c>
      <c r="F25" s="29">
        <f>D25*E25</f>
        <v>48000</v>
      </c>
      <c r="G25" s="19"/>
      <c r="H25" s="2"/>
    </row>
    <row r="26" ht="16.5" customHeight="1">
      <c r="A26" s="26">
        <v>14</v>
      </c>
      <c r="B26" t="s" s="27">
        <v>48</v>
      </c>
      <c r="C26" t="s" s="28">
        <v>35</v>
      </c>
      <c r="D26" s="29">
        <v>6.5</v>
      </c>
      <c r="E26" s="30">
        <v>4100</v>
      </c>
      <c r="F26" s="29">
        <f>D26*E26</f>
        <v>26650</v>
      </c>
      <c r="G26" s="19"/>
      <c r="H26" s="2"/>
    </row>
    <row r="27" ht="16.5" customHeight="1">
      <c r="A27" s="26">
        <v>15</v>
      </c>
      <c r="B27" t="s" s="27">
        <v>49</v>
      </c>
      <c r="C27" t="s" s="28">
        <v>50</v>
      </c>
      <c r="D27" s="29">
        <v>3</v>
      </c>
      <c r="E27" s="30">
        <v>1650000</v>
      </c>
      <c r="F27" s="29">
        <f>D27*E27</f>
        <v>4950000</v>
      </c>
      <c r="G27" s="19"/>
      <c r="H27" s="2"/>
    </row>
    <row r="28" ht="16.5" customHeight="1">
      <c r="A28" s="26">
        <v>16</v>
      </c>
      <c r="B28" t="s" s="27">
        <v>51</v>
      </c>
      <c r="C28" t="s" s="28">
        <v>35</v>
      </c>
      <c r="D28" s="29">
        <v>6</v>
      </c>
      <c r="E28" s="30">
        <v>25273</v>
      </c>
      <c r="F28" s="29">
        <f>D28*E28</f>
        <v>151638</v>
      </c>
      <c r="G28" s="19"/>
      <c r="H28" s="2"/>
    </row>
    <row r="29" ht="16.5" customHeight="1">
      <c r="A29" s="26">
        <v>17</v>
      </c>
      <c r="B29" t="s" s="27">
        <v>52</v>
      </c>
      <c r="C29" t="s" s="28">
        <v>35</v>
      </c>
      <c r="D29" s="29">
        <v>3</v>
      </c>
      <c r="E29" s="30">
        <v>32273</v>
      </c>
      <c r="F29" s="29">
        <f>D29*E29</f>
        <v>96819</v>
      </c>
      <c r="G29" s="19"/>
      <c r="H29" s="2"/>
    </row>
    <row r="30" ht="16.5" customHeight="1">
      <c r="A30" s="26">
        <v>18</v>
      </c>
      <c r="B30" t="s" s="27">
        <v>53</v>
      </c>
      <c r="C30" t="s" s="28">
        <v>35</v>
      </c>
      <c r="D30" s="29">
        <v>25</v>
      </c>
      <c r="E30" s="30">
        <v>2000</v>
      </c>
      <c r="F30" s="29">
        <f>D30*E30</f>
        <v>50000</v>
      </c>
      <c r="G30" s="19"/>
      <c r="H30" s="2"/>
    </row>
    <row r="31" ht="16.5" customHeight="1">
      <c r="A31" s="26">
        <v>19</v>
      </c>
      <c r="B31" t="s" s="27">
        <v>54</v>
      </c>
      <c r="C31" t="s" s="28">
        <v>35</v>
      </c>
      <c r="D31" s="29">
        <v>5</v>
      </c>
      <c r="E31" s="30">
        <v>8000</v>
      </c>
      <c r="F31" s="29">
        <f>D31*E31</f>
        <v>40000</v>
      </c>
      <c r="G31" s="19"/>
      <c r="H31" s="2"/>
    </row>
    <row r="32" ht="16.5" customHeight="1">
      <c r="A32" s="26">
        <v>20</v>
      </c>
      <c r="B32" t="s" s="27">
        <v>55</v>
      </c>
      <c r="C32" t="s" s="28">
        <v>35</v>
      </c>
      <c r="D32" s="29">
        <v>4</v>
      </c>
      <c r="E32" s="30">
        <v>14182</v>
      </c>
      <c r="F32" s="29">
        <f>D32*E32</f>
        <v>56728</v>
      </c>
      <c r="G32" s="19"/>
      <c r="H32" s="2"/>
    </row>
    <row r="33" ht="16.5" customHeight="1">
      <c r="A33" s="26">
        <v>21</v>
      </c>
      <c r="B33" t="s" s="27">
        <v>56</v>
      </c>
      <c r="C33" t="s" s="28">
        <v>21</v>
      </c>
      <c r="D33" s="29">
        <f>633+142.8</f>
        <v>775.8</v>
      </c>
      <c r="E33" s="30">
        <v>8000</v>
      </c>
      <c r="F33" s="29">
        <f>D33*E33</f>
        <v>6206400</v>
      </c>
      <c r="G33" t="s" s="25">
        <v>57</v>
      </c>
      <c r="H33" s="2"/>
    </row>
    <row r="34" ht="16.5" customHeight="1">
      <c r="A34" s="26">
        <v>22</v>
      </c>
      <c r="B34" t="s" s="27">
        <v>58</v>
      </c>
      <c r="C34" t="s" s="28">
        <v>21</v>
      </c>
      <c r="D34" s="29">
        <v>306</v>
      </c>
      <c r="E34" s="30">
        <v>2800</v>
      </c>
      <c r="F34" s="29">
        <f>D34*E34</f>
        <v>856800</v>
      </c>
      <c r="G34" t="s" s="25">
        <v>57</v>
      </c>
      <c r="H34" s="2"/>
    </row>
    <row r="35" ht="16.5" customHeight="1">
      <c r="A35" s="26">
        <v>23</v>
      </c>
      <c r="B35" t="s" s="27">
        <v>59</v>
      </c>
      <c r="C35" t="s" s="28">
        <v>21</v>
      </c>
      <c r="D35" s="29">
        <v>81.59999999999999</v>
      </c>
      <c r="E35" s="30">
        <v>10500</v>
      </c>
      <c r="F35" s="29">
        <f>D35*E35</f>
        <v>856800</v>
      </c>
      <c r="G35" t="s" s="25">
        <v>57</v>
      </c>
      <c r="H35" s="2"/>
    </row>
    <row r="36" ht="16.5" customHeight="1">
      <c r="A36" s="26">
        <v>24</v>
      </c>
      <c r="B36" t="s" s="27">
        <v>60</v>
      </c>
      <c r="C36" t="s" s="28">
        <v>21</v>
      </c>
      <c r="D36" s="29">
        <v>11</v>
      </c>
      <c r="E36" s="30">
        <v>16200</v>
      </c>
      <c r="F36" s="29">
        <f>D36*E36</f>
        <v>178200</v>
      </c>
      <c r="G36" s="19"/>
      <c r="H36" s="2"/>
    </row>
    <row r="37" ht="16.5" customHeight="1">
      <c r="A37" s="26">
        <v>25</v>
      </c>
      <c r="B37" t="s" s="27">
        <v>61</v>
      </c>
      <c r="C37" t="s" s="28">
        <v>21</v>
      </c>
      <c r="D37" s="29">
        <v>45</v>
      </c>
      <c r="E37" s="30">
        <v>60200</v>
      </c>
      <c r="F37" s="29">
        <f>D37*E37</f>
        <v>2709000</v>
      </c>
      <c r="G37" s="19"/>
      <c r="H37" s="2"/>
    </row>
    <row r="38" ht="16.5" customHeight="1">
      <c r="A38" s="26">
        <v>26</v>
      </c>
      <c r="B38" t="s" s="27">
        <v>62</v>
      </c>
      <c r="C38" t="s" s="28">
        <v>21</v>
      </c>
      <c r="D38" s="29">
        <v>21</v>
      </c>
      <c r="E38" s="30">
        <v>20000</v>
      </c>
      <c r="F38" s="29">
        <f>D38*E38</f>
        <v>420000</v>
      </c>
      <c r="G38" s="19"/>
      <c r="H38" s="2"/>
    </row>
    <row r="39" ht="16.5" customHeight="1">
      <c r="A39" s="26">
        <v>27</v>
      </c>
      <c r="B39" t="s" s="27">
        <v>63</v>
      </c>
      <c r="C39" t="s" s="28">
        <v>21</v>
      </c>
      <c r="D39" s="29">
        <v>7</v>
      </c>
      <c r="E39" s="30">
        <v>75100</v>
      </c>
      <c r="F39" s="29">
        <f>D39*E39</f>
        <v>525700</v>
      </c>
      <c r="G39" s="19"/>
      <c r="H39" s="2"/>
    </row>
    <row r="40" ht="16.5" customHeight="1">
      <c r="A40" s="26">
        <v>28</v>
      </c>
      <c r="B40" t="s" s="27">
        <v>64</v>
      </c>
      <c r="C40" t="s" s="28">
        <v>21</v>
      </c>
      <c r="D40" s="29">
        <v>7</v>
      </c>
      <c r="E40" s="30">
        <v>210727</v>
      </c>
      <c r="F40" s="29">
        <f>D40*E40</f>
        <v>1475089</v>
      </c>
      <c r="G40" s="19"/>
      <c r="H40" s="2"/>
    </row>
    <row r="41" ht="16.5" customHeight="1">
      <c r="A41" s="26">
        <v>29</v>
      </c>
      <c r="B41" t="s" s="27">
        <v>65</v>
      </c>
      <c r="C41" t="s" s="28">
        <v>21</v>
      </c>
      <c r="D41" s="29">
        <v>29</v>
      </c>
      <c r="E41" s="30">
        <v>4364</v>
      </c>
      <c r="F41" s="29">
        <f>D41*E41</f>
        <v>126556</v>
      </c>
      <c r="G41" s="19"/>
      <c r="H41" s="2"/>
    </row>
    <row r="42" ht="16.5" customHeight="1">
      <c r="A42" s="26">
        <v>30</v>
      </c>
      <c r="B42" t="s" s="27">
        <v>66</v>
      </c>
      <c r="C42" t="s" s="28">
        <v>21</v>
      </c>
      <c r="D42" s="29">
        <v>9</v>
      </c>
      <c r="E42" s="30">
        <v>10600</v>
      </c>
      <c r="F42" s="29">
        <f>D42*E42</f>
        <v>95400</v>
      </c>
      <c r="G42" s="19"/>
      <c r="H42" s="2"/>
    </row>
    <row r="43" ht="16.5" customHeight="1">
      <c r="A43" s="26">
        <v>31</v>
      </c>
      <c r="B43" t="s" s="27">
        <v>67</v>
      </c>
      <c r="C43" t="s" s="28">
        <v>21</v>
      </c>
      <c r="D43" s="29">
        <v>19</v>
      </c>
      <c r="E43" s="30">
        <v>15818</v>
      </c>
      <c r="F43" s="29">
        <f>D43*E43</f>
        <v>300542</v>
      </c>
      <c r="G43" s="19"/>
      <c r="H43" s="2"/>
    </row>
    <row r="44" ht="16.5" customHeight="1">
      <c r="A44" s="26">
        <v>32</v>
      </c>
      <c r="B44" t="s" s="27">
        <v>68</v>
      </c>
      <c r="C44" t="s" s="28">
        <v>21</v>
      </c>
      <c r="D44" s="29">
        <v>27</v>
      </c>
      <c r="E44" s="30">
        <v>30273</v>
      </c>
      <c r="F44" s="29">
        <f>D44*E44</f>
        <v>817371</v>
      </c>
      <c r="G44" s="19"/>
      <c r="H44" s="2"/>
    </row>
    <row r="45" ht="16.5" customHeight="1">
      <c r="A45" s="26">
        <v>33</v>
      </c>
      <c r="B45" t="s" s="27">
        <v>69</v>
      </c>
      <c r="C45" t="s" s="28">
        <v>21</v>
      </c>
      <c r="D45" s="29">
        <v>41</v>
      </c>
      <c r="E45" s="30">
        <v>25000</v>
      </c>
      <c r="F45" s="29">
        <f>D45*E45</f>
        <v>1025000</v>
      </c>
      <c r="G45" s="19"/>
      <c r="H45" s="2"/>
    </row>
    <row r="46" ht="16.5" customHeight="1">
      <c r="A46" s="26">
        <v>34</v>
      </c>
      <c r="B46" t="s" s="27">
        <v>70</v>
      </c>
      <c r="C46" t="s" s="28">
        <v>35</v>
      </c>
      <c r="D46" s="29">
        <v>4</v>
      </c>
      <c r="E46" s="30">
        <v>80000</v>
      </c>
      <c r="F46" s="29">
        <f>D46*E46</f>
        <v>320000</v>
      </c>
      <c r="G46" s="19"/>
      <c r="H46" s="2"/>
    </row>
    <row r="47" ht="16.5" customHeight="1">
      <c r="A47" s="26">
        <v>35</v>
      </c>
      <c r="B47" t="s" s="27">
        <v>71</v>
      </c>
      <c r="C47" t="s" s="28">
        <v>35</v>
      </c>
      <c r="D47" s="29">
        <v>4</v>
      </c>
      <c r="E47" s="30">
        <v>85000</v>
      </c>
      <c r="F47" s="29">
        <f>D47*E47</f>
        <v>340000</v>
      </c>
      <c r="G47" s="19"/>
      <c r="H47" s="2"/>
    </row>
    <row r="48" ht="16.5" customHeight="1">
      <c r="A48" s="26">
        <v>36</v>
      </c>
      <c r="B48" t="s" s="27">
        <v>72</v>
      </c>
      <c r="C48" t="s" s="28">
        <v>35</v>
      </c>
      <c r="D48" s="29">
        <v>3</v>
      </c>
      <c r="E48" s="30">
        <v>200000</v>
      </c>
      <c r="F48" s="29">
        <f>D48*E48</f>
        <v>600000</v>
      </c>
      <c r="G48" s="19"/>
      <c r="H48" s="2"/>
    </row>
    <row r="49" ht="16.5" customHeight="1">
      <c r="A49" s="26">
        <v>37</v>
      </c>
      <c r="B49" t="s" s="27">
        <v>73</v>
      </c>
      <c r="C49" t="s" s="28">
        <v>50</v>
      </c>
      <c r="D49" s="29">
        <v>3</v>
      </c>
      <c r="E49" s="30">
        <v>770000</v>
      </c>
      <c r="F49" s="29">
        <f>D49*E49</f>
        <v>2310000</v>
      </c>
      <c r="G49" s="19"/>
      <c r="H49" s="2"/>
    </row>
    <row r="50" ht="16.5" customHeight="1">
      <c r="A50" s="26">
        <v>38</v>
      </c>
      <c r="B50" t="s" s="27">
        <v>74</v>
      </c>
      <c r="C50" t="s" s="28">
        <v>35</v>
      </c>
      <c r="D50" s="29">
        <v>3</v>
      </c>
      <c r="E50" s="30">
        <v>400000</v>
      </c>
      <c r="F50" s="29">
        <f>D50*E50</f>
        <v>1200000</v>
      </c>
      <c r="G50" s="19"/>
      <c r="H50" s="2"/>
    </row>
    <row r="51" ht="16.5" customHeight="1">
      <c r="A51" s="31">
        <v>39</v>
      </c>
      <c r="B51" t="s" s="32">
        <v>75</v>
      </c>
      <c r="C51" t="s" s="33">
        <v>35</v>
      </c>
      <c r="D51" s="34">
        <v>3</v>
      </c>
      <c r="E51" s="35">
        <v>100000</v>
      </c>
      <c r="F51" s="34">
        <f>D51*E51</f>
        <v>300000</v>
      </c>
      <c r="G51" s="19"/>
      <c r="H51" s="2"/>
    </row>
    <row r="52" ht="21" customHeight="1">
      <c r="A52" s="36"/>
      <c r="B52" t="s" s="37">
        <v>28</v>
      </c>
      <c r="C52" s="38"/>
      <c r="D52" s="39"/>
      <c r="E52" s="40"/>
      <c r="F52" s="40">
        <f>SUM(F13:F51)</f>
        <v>31395775</v>
      </c>
      <c r="G52" s="19"/>
      <c r="H52" s="2"/>
    </row>
    <row r="53" ht="21" customHeight="1">
      <c r="A53" s="42"/>
      <c r="B53" t="s" s="43">
        <v>29</v>
      </c>
      <c r="C53" s="44"/>
      <c r="D53" s="44"/>
      <c r="E53" s="45"/>
      <c r="F53" s="45"/>
      <c r="G53" s="2"/>
      <c r="H53" s="2"/>
    </row>
    <row r="54" ht="24" customHeight="1">
      <c r="A54" t="s" s="46">
        <v>30</v>
      </c>
      <c r="B54" s="47"/>
      <c r="C54" s="48"/>
      <c r="D54" s="49"/>
      <c r="E54" t="s" s="46">
        <v>31</v>
      </c>
      <c r="F54" s="47"/>
      <c r="G54" s="2"/>
      <c r="H54" s="2"/>
    </row>
    <row r="55" ht="16.5" customHeight="1">
      <c r="A55" s="50"/>
      <c r="B55" s="50"/>
      <c r="C55" s="51"/>
      <c r="D55" s="50"/>
      <c r="E55" s="50"/>
      <c r="F55" s="50"/>
      <c r="G55" s="2"/>
      <c r="H55" s="2"/>
    </row>
    <row r="56" ht="16.5" customHeight="1">
      <c r="A56" s="50"/>
      <c r="B56" s="50"/>
      <c r="C56" s="51"/>
      <c r="D56" s="50"/>
      <c r="E56" s="50"/>
      <c r="F56" s="50"/>
      <c r="G56" s="2"/>
      <c r="H56" s="2"/>
    </row>
    <row r="57" ht="16.5" customHeight="1">
      <c r="A57" s="50"/>
      <c r="B57" s="50"/>
      <c r="C57" s="51"/>
      <c r="D57" s="50"/>
      <c r="E57" s="50"/>
      <c r="F57" s="50"/>
      <c r="G57" s="2"/>
      <c r="H57" s="2"/>
    </row>
    <row r="58" ht="16.5" customHeight="1">
      <c r="A58" s="50"/>
      <c r="B58" s="50"/>
      <c r="C58" s="51"/>
      <c r="D58" s="50"/>
      <c r="E58" s="50"/>
      <c r="F58" s="50"/>
      <c r="G58" s="2"/>
      <c r="H58" s="2"/>
    </row>
    <row r="59" ht="16.5" customHeight="1">
      <c r="A59" s="50"/>
      <c r="B59" s="50"/>
      <c r="C59" s="51"/>
      <c r="D59" s="50"/>
      <c r="E59" t="s" s="46">
        <v>32</v>
      </c>
      <c r="F59" s="47"/>
      <c r="G59" s="2"/>
      <c r="H59" s="2"/>
    </row>
  </sheetData>
  <mergeCells count="15">
    <mergeCell ref="A6:F6"/>
    <mergeCell ref="A1:F1"/>
    <mergeCell ref="A2:F2"/>
    <mergeCell ref="A3:F3"/>
    <mergeCell ref="A4:F4"/>
    <mergeCell ref="A5:F5"/>
    <mergeCell ref="A54:B54"/>
    <mergeCell ref="E54:F54"/>
    <mergeCell ref="E59:F59"/>
    <mergeCell ref="A7:C7"/>
    <mergeCell ref="E7:F7"/>
    <mergeCell ref="A8:D8"/>
    <mergeCell ref="A9:F9"/>
    <mergeCell ref="A10:B10"/>
    <mergeCell ref="A11:F1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.75" customHeight="1" outlineLevelRow="0" outlineLevelCol="0"/>
  <cols>
    <col min="1" max="5" width="8.85156" style="54" customWidth="1"/>
    <col min="6" max="16384" width="8.85156" style="54" customWidth="1"/>
  </cols>
  <sheetData>
    <row r="1" ht="17.45" customHeight="1">
      <c r="A1" s="2"/>
      <c r="B1" s="2"/>
      <c r="C1" s="2"/>
      <c r="D1" s="2"/>
      <c r="E1" s="2"/>
    </row>
    <row r="2" ht="17.45" customHeight="1">
      <c r="A2" s="2"/>
      <c r="B2" s="2"/>
      <c r="C2" s="2"/>
      <c r="D2" s="2"/>
      <c r="E2" s="2"/>
    </row>
    <row r="3" ht="17.45" customHeight="1">
      <c r="A3" s="2"/>
      <c r="B3" s="2"/>
      <c r="C3" s="2"/>
      <c r="D3" s="2"/>
      <c r="E3" s="2"/>
    </row>
    <row r="4" ht="17.45" customHeight="1">
      <c r="A4" s="2"/>
      <c r="B4" s="2"/>
      <c r="C4" s="2"/>
      <c r="D4" s="2"/>
      <c r="E4" s="2"/>
    </row>
    <row r="5" ht="17.45" customHeight="1">
      <c r="A5" s="2"/>
      <c r="B5" s="2"/>
      <c r="C5" s="2"/>
      <c r="D5" s="2"/>
      <c r="E5" s="2"/>
    </row>
    <row r="6" ht="17.45" customHeight="1">
      <c r="A6" s="2"/>
      <c r="B6" s="2"/>
      <c r="C6" s="2"/>
      <c r="D6" s="2"/>
      <c r="E6" s="2"/>
    </row>
    <row r="7" ht="17.45" customHeight="1">
      <c r="A7" s="2"/>
      <c r="B7" s="2"/>
      <c r="C7" s="2"/>
      <c r="D7" s="2"/>
      <c r="E7" s="2"/>
    </row>
    <row r="8" ht="17.45" customHeight="1">
      <c r="A8" s="2"/>
      <c r="B8" s="2"/>
      <c r="C8" s="2"/>
      <c r="D8" s="2"/>
      <c r="E8" s="2"/>
    </row>
    <row r="9" ht="17.45" customHeight="1">
      <c r="A9" s="2"/>
      <c r="B9" s="2"/>
      <c r="C9" s="2"/>
      <c r="D9" s="2"/>
      <c r="E9" s="2"/>
    </row>
    <row r="10" ht="17.45" customHeight="1">
      <c r="A10" s="2"/>
      <c r="B10" s="2"/>
      <c r="C10" s="2"/>
      <c r="D10" s="2"/>
      <c r="E10" s="2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