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tu nuoc" sheetId="1" r:id="rId4"/>
  </sheets>
</workbook>
</file>

<file path=xl/sharedStrings.xml><?xml version="1.0" encoding="utf-8"?>
<sst xmlns="http://schemas.openxmlformats.org/spreadsheetml/2006/main" uniqueCount="68">
  <si>
    <t>STT</t>
  </si>
  <si>
    <t>Tên hàng hóa</t>
  </si>
  <si>
    <t>Đơn vị</t>
  </si>
  <si>
    <t>Số lượng</t>
  </si>
  <si>
    <t>Đơn giá</t>
  </si>
  <si>
    <t>Thành tiền</t>
  </si>
  <si>
    <t>Ghi chú</t>
  </si>
  <si>
    <t>Xi phông Lavabo</t>
  </si>
  <si>
    <t>bộ</t>
  </si>
  <si>
    <t>Công an xã KQ</t>
  </si>
  <si>
    <t>Xi phông tiểu nam</t>
  </si>
  <si>
    <t>Van nhấn inox</t>
  </si>
  <si>
    <t xml:space="preserve">Xi phông </t>
  </si>
  <si>
    <t>Dây mềm cấp nước</t>
  </si>
  <si>
    <t>Đôi kép inox 304 D20</t>
  </si>
  <si>
    <t>cái</t>
  </si>
  <si>
    <t>Nối góc 90 ren trong PPR D25</t>
  </si>
  <si>
    <t>Nối thẳng ren ngoài PPR D25</t>
  </si>
  <si>
    <t>Nối thẳng ren trong HDPE D25</t>
  </si>
  <si>
    <t>Ống tránh - PPR d20</t>
  </si>
  <si>
    <t>Tê inox D20</t>
  </si>
  <si>
    <t>Cầu chắn rác DN80</t>
  </si>
  <si>
    <t>Côn nhựa HDPE 25mm</t>
  </si>
  <si>
    <t>Côn nhựa miệng bát D110</t>
  </si>
  <si>
    <t>Côn nhựa miệng bát D200</t>
  </si>
  <si>
    <t>Côn nhựa miệng bát D34</t>
  </si>
  <si>
    <t>Côn nhựa miệng bát D42</t>
  </si>
  <si>
    <t>Côn nhựa miệng bát D60</t>
  </si>
  <si>
    <t>Côn nhựa miệng bát D90</t>
  </si>
  <si>
    <t>Côn nhựa PPR D20</t>
  </si>
  <si>
    <t>Côn nhựa PPR D25</t>
  </si>
  <si>
    <t>Cút</t>
  </si>
  <si>
    <t>Chậu tiểu nam</t>
  </si>
  <si>
    <t>Chậu xí bệt</t>
  </si>
  <si>
    <t>Dây dẫn điện 2 ruột 2x1.5mm2</t>
  </si>
  <si>
    <t>m</t>
  </si>
  <si>
    <t>Dây dẫn điện 2 ruột 2x2.5mm2</t>
  </si>
  <si>
    <t>Dây dẫn điện 2 ruột 2x4mm2</t>
  </si>
  <si>
    <t>Dây dẫn điện 2 ruột 2x6mm2</t>
  </si>
  <si>
    <t>Dây dẫn điện 4 ruột 4x10mm2</t>
  </si>
  <si>
    <t>Dây dẫn điện 4 ruột 4x16mm2</t>
  </si>
  <si>
    <t>Đầu nối thẳng PPR D20</t>
  </si>
  <si>
    <t>Gương soi ba KT 760x510x5</t>
  </si>
  <si>
    <t>Lavabo âm bàn</t>
  </si>
  <si>
    <t>Măng sông nhựa D90</t>
  </si>
  <si>
    <t>Nút bịt nhựa măng sông D110</t>
  </si>
  <si>
    <t>Nút bịt nhựa măng sông D21</t>
  </si>
  <si>
    <t>Nút bịt nhựa măng sông D42</t>
  </si>
  <si>
    <t>Nút bịt nhựa măng sông D60</t>
  </si>
  <si>
    <t>Ống gen mềm D20</t>
  </si>
  <si>
    <t>Ống gen mềm D32</t>
  </si>
  <si>
    <t>Ống gen mềm D40</t>
  </si>
  <si>
    <t>Ống nhựa D90</t>
  </si>
  <si>
    <t>Ống nhựa HDPE D25</t>
  </si>
  <si>
    <t>Ống nhựa miệng bát D110</t>
  </si>
  <si>
    <t>Ống nhựa miệng bát D200</t>
  </si>
  <si>
    <t>Ống nhựa miệng bát D21</t>
  </si>
  <si>
    <t>Ống nhựa miệng bát D34</t>
  </si>
  <si>
    <t>Ống nhựa miệng bát D42</t>
  </si>
  <si>
    <t>Ống nhựa miệng bát D60</t>
  </si>
  <si>
    <t>Ống nhựa PPR D20</t>
  </si>
  <si>
    <t>Phễu thu D100mm</t>
  </si>
  <si>
    <t>Van ren &lt;=D25mm</t>
  </si>
  <si>
    <t>Vòi rửa</t>
  </si>
  <si>
    <t>Vòi rửa 1 vòi</t>
  </si>
  <si>
    <t>Vòi rửa RUMILE</t>
  </si>
  <si>
    <t>Giá treo</t>
  </si>
  <si>
    <t xml:space="preserve">Cộng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</si>
</sst>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;&quot;-&quot;#,##0.0#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Times New Roman"/>
    </font>
    <font>
      <sz val="11"/>
      <color indexed="8"/>
      <name val="Arial Narrow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49" fontId="0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horizontal="center" vertical="top"/>
    </xf>
    <xf numFmtId="49" fontId="4" fillId="2" borderId="3" applyNumberFormat="1" applyFont="1" applyFill="1" applyBorder="1" applyAlignment="1" applyProtection="0">
      <alignment vertical="top" wrapText="1"/>
    </xf>
    <xf numFmtId="49" fontId="4" fillId="2" borderId="3" applyNumberFormat="1" applyFont="1" applyFill="1" applyBorder="1" applyAlignment="1" applyProtection="0">
      <alignment horizontal="center" vertical="top" wrapText="1"/>
    </xf>
    <xf numFmtId="59" fontId="4" fillId="2" borderId="3" applyNumberFormat="1" applyFont="1" applyFill="1" applyBorder="1" applyAlignment="1" applyProtection="0">
      <alignment vertical="top" wrapText="1"/>
    </xf>
    <xf numFmtId="3" fontId="4" fillId="2" borderId="3" applyNumberFormat="1" applyFont="1" applyFill="1" applyBorder="1" applyAlignment="1" applyProtection="0">
      <alignment vertical="top" wrapText="1"/>
    </xf>
    <xf numFmtId="0" fontId="4" fillId="2" borderId="4" applyNumberFormat="1" applyFont="1" applyFill="1" applyBorder="1" applyAlignment="1" applyProtection="0">
      <alignment horizontal="center" vertical="top"/>
    </xf>
    <xf numFmtId="49" fontId="4" fillId="2" borderId="4" applyNumberFormat="1" applyFont="1" applyFill="1" applyBorder="1" applyAlignment="1" applyProtection="0">
      <alignment vertical="top" wrapText="1"/>
    </xf>
    <xf numFmtId="49" fontId="4" fillId="2" borderId="4" applyNumberFormat="1" applyFont="1" applyFill="1" applyBorder="1" applyAlignment="1" applyProtection="0">
      <alignment horizontal="center" vertical="top" wrapText="1"/>
    </xf>
    <xf numFmtId="59" fontId="4" fillId="2" borderId="4" applyNumberFormat="1" applyFont="1" applyFill="1" applyBorder="1" applyAlignment="1" applyProtection="0">
      <alignment vertical="top" wrapText="1"/>
    </xf>
    <xf numFmtId="3" fontId="4" fillId="2" borderId="4" applyNumberFormat="1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bottom"/>
    </xf>
    <xf numFmtId="0" fontId="4" fillId="2" borderId="5" applyNumberFormat="1" applyFont="1" applyFill="1" applyBorder="1" applyAlignment="1" applyProtection="0">
      <alignment horizontal="center" vertical="top"/>
    </xf>
    <xf numFmtId="49" fontId="4" fillId="2" borderId="5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59" fontId="4" fillId="2" borderId="5" applyNumberFormat="1" applyFont="1" applyFill="1" applyBorder="1" applyAlignment="1" applyProtection="0">
      <alignment vertical="top" wrapText="1"/>
    </xf>
    <xf numFmtId="3" fontId="4" fillId="2" borderId="5" applyNumberFormat="1" applyFont="1" applyFill="1" applyBorder="1" applyAlignment="1" applyProtection="0">
      <alignment vertical="top" wrapText="1"/>
    </xf>
    <xf numFmtId="0" fontId="5" fillId="2" borderId="1" applyNumberFormat="0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vertical="bottom"/>
    </xf>
    <xf numFmtId="3" fontId="3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58"/>
  <sheetViews>
    <sheetView workbookViewId="0" showGridLines="0" defaultGridColor="1"/>
  </sheetViews>
  <sheetFormatPr defaultColWidth="8.83333" defaultRowHeight="15.75" customHeight="1" outlineLevelRow="0" outlineLevelCol="0"/>
  <cols>
    <col min="1" max="1" width="6.85156" style="1" customWidth="1"/>
    <col min="2" max="2" width="29.1719" style="1" customWidth="1"/>
    <col min="3" max="3" width="8" style="1" customWidth="1"/>
    <col min="4" max="4" width="11.3516" style="1" customWidth="1"/>
    <col min="5" max="5" width="10.8516" style="1" customWidth="1"/>
    <col min="6" max="6" width="15.3516" style="1" customWidth="1"/>
    <col min="7" max="7" width="12.5" style="1" customWidth="1"/>
    <col min="8" max="16384" width="8.85156" style="1" customWidth="1"/>
  </cols>
  <sheetData>
    <row r="1" ht="27.7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3">
        <v>6</v>
      </c>
    </row>
    <row r="2" ht="16.5" customHeight="1">
      <c r="A2" s="4">
        <v>1</v>
      </c>
      <c r="B2" t="s" s="5">
        <v>7</v>
      </c>
      <c r="C2" t="s" s="6">
        <v>8</v>
      </c>
      <c r="D2" s="7">
        <v>3</v>
      </c>
      <c r="E2" s="8">
        <v>250000</v>
      </c>
      <c r="F2" s="7">
        <f>D2*E2</f>
        <v>750000</v>
      </c>
      <c r="G2" t="s" s="3">
        <v>9</v>
      </c>
    </row>
    <row r="3" ht="16.5" customHeight="1">
      <c r="A3" s="9">
        <v>2</v>
      </c>
      <c r="B3" t="s" s="10">
        <v>10</v>
      </c>
      <c r="C3" t="s" s="11">
        <v>8</v>
      </c>
      <c r="D3" s="12">
        <v>2</v>
      </c>
      <c r="E3" s="13">
        <v>180000</v>
      </c>
      <c r="F3" s="12">
        <f>D3*E3</f>
        <v>360000</v>
      </c>
      <c r="G3" s="14"/>
    </row>
    <row r="4" ht="16.5" customHeight="1">
      <c r="A4" s="9">
        <v>3</v>
      </c>
      <c r="B4" t="s" s="10">
        <v>11</v>
      </c>
      <c r="C4" t="s" s="11">
        <v>8</v>
      </c>
      <c r="D4" s="12">
        <v>2</v>
      </c>
      <c r="E4" s="13">
        <v>320000</v>
      </c>
      <c r="F4" s="12">
        <f>D4*E4</f>
        <v>640000</v>
      </c>
      <c r="G4" s="14"/>
    </row>
    <row r="5" ht="16.5" customHeight="1">
      <c r="A5" s="9">
        <v>4</v>
      </c>
      <c r="B5" t="s" s="10">
        <v>12</v>
      </c>
      <c r="C5" t="s" s="11">
        <v>8</v>
      </c>
      <c r="D5" s="12">
        <v>4</v>
      </c>
      <c r="E5" s="13">
        <v>180000</v>
      </c>
      <c r="F5" s="12">
        <f>D5*E5</f>
        <v>720000</v>
      </c>
      <c r="G5" s="14"/>
    </row>
    <row r="6" ht="16.5" customHeight="1">
      <c r="A6" s="9">
        <v>5</v>
      </c>
      <c r="B6" t="s" s="10">
        <v>13</v>
      </c>
      <c r="C6" t="s" s="11">
        <v>8</v>
      </c>
      <c r="D6" s="12">
        <v>9</v>
      </c>
      <c r="E6" s="13">
        <v>180000</v>
      </c>
      <c r="F6" s="12">
        <f>D6*E6</f>
        <v>1620000</v>
      </c>
      <c r="G6" s="14"/>
    </row>
    <row r="7" ht="16.5" customHeight="1">
      <c r="A7" s="9">
        <v>6</v>
      </c>
      <c r="B7" t="s" s="10">
        <v>14</v>
      </c>
      <c r="C7" t="s" s="11">
        <v>15</v>
      </c>
      <c r="D7" s="12">
        <v>6</v>
      </c>
      <c r="E7" s="13">
        <v>25000</v>
      </c>
      <c r="F7" s="12">
        <f>D7*E7</f>
        <v>150000</v>
      </c>
      <c r="G7" s="14"/>
    </row>
    <row r="8" ht="16.5" customHeight="1">
      <c r="A8" s="9">
        <v>7</v>
      </c>
      <c r="B8" t="s" s="10">
        <v>16</v>
      </c>
      <c r="C8" t="s" s="11">
        <v>15</v>
      </c>
      <c r="D8" s="12">
        <v>18</v>
      </c>
      <c r="E8" s="13">
        <v>67000</v>
      </c>
      <c r="F8" s="12">
        <f>D8*E8</f>
        <v>1206000</v>
      </c>
      <c r="G8" s="14"/>
    </row>
    <row r="9" ht="16.5" customHeight="1">
      <c r="A9" s="9">
        <v>8</v>
      </c>
      <c r="B9" t="s" s="10">
        <v>17</v>
      </c>
      <c r="C9" t="s" s="11">
        <v>15</v>
      </c>
      <c r="D9" s="12">
        <v>1</v>
      </c>
      <c r="E9" s="13">
        <v>67000</v>
      </c>
      <c r="F9" s="12">
        <f>D9*E9</f>
        <v>67000</v>
      </c>
      <c r="G9" s="14"/>
    </row>
    <row r="10" ht="16.5" customHeight="1">
      <c r="A10" s="9">
        <v>9</v>
      </c>
      <c r="B10" t="s" s="10">
        <v>18</v>
      </c>
      <c r="C10" t="s" s="11">
        <v>15</v>
      </c>
      <c r="D10" s="12">
        <v>1</v>
      </c>
      <c r="E10" s="13">
        <v>125000</v>
      </c>
      <c r="F10" s="12">
        <f>D10*E10</f>
        <v>125000</v>
      </c>
      <c r="G10" s="14"/>
    </row>
    <row r="11" ht="16.5" customHeight="1">
      <c r="A11" s="9">
        <v>10</v>
      </c>
      <c r="B11" t="s" s="10">
        <v>19</v>
      </c>
      <c r="C11" t="s" s="11">
        <v>15</v>
      </c>
      <c r="D11" s="12">
        <v>4</v>
      </c>
      <c r="E11" s="13">
        <v>56000</v>
      </c>
      <c r="F11" s="12">
        <f>D11*E11</f>
        <v>224000</v>
      </c>
      <c r="G11" s="14"/>
    </row>
    <row r="12" ht="16.5" customHeight="1">
      <c r="A12" s="9">
        <v>11</v>
      </c>
      <c r="B12" t="s" s="10">
        <v>20</v>
      </c>
      <c r="C12" t="s" s="11">
        <v>15</v>
      </c>
      <c r="D12" s="12">
        <v>24</v>
      </c>
      <c r="E12" s="13">
        <v>56000</v>
      </c>
      <c r="F12" s="12">
        <f>D12*E12</f>
        <v>1344000</v>
      </c>
      <c r="G12" s="14"/>
    </row>
    <row r="13" ht="16.5" customHeight="1">
      <c r="A13" s="9">
        <v>12</v>
      </c>
      <c r="B13" t="s" s="10">
        <v>21</v>
      </c>
      <c r="C13" t="s" s="11">
        <v>15</v>
      </c>
      <c r="D13" s="12">
        <v>5</v>
      </c>
      <c r="E13" s="13">
        <v>120000</v>
      </c>
      <c r="F13" s="12">
        <f>D13*E13</f>
        <v>600000</v>
      </c>
      <c r="G13" s="14"/>
    </row>
    <row r="14" ht="16.5" customHeight="1">
      <c r="A14" s="9">
        <v>13</v>
      </c>
      <c r="B14" t="s" s="10">
        <v>22</v>
      </c>
      <c r="C14" t="s" s="11">
        <v>15</v>
      </c>
      <c r="D14" s="12">
        <v>1</v>
      </c>
      <c r="E14" s="13">
        <v>35000</v>
      </c>
      <c r="F14" s="12">
        <f>D14*E14</f>
        <v>35000</v>
      </c>
      <c r="G14" s="14"/>
    </row>
    <row r="15" ht="16.5" customHeight="1">
      <c r="A15" s="9">
        <v>14</v>
      </c>
      <c r="B15" t="s" s="10">
        <v>23</v>
      </c>
      <c r="C15" t="s" s="11">
        <v>15</v>
      </c>
      <c r="D15" s="12">
        <v>15</v>
      </c>
      <c r="E15" s="13">
        <v>65000</v>
      </c>
      <c r="F15" s="12">
        <f>D15*E15</f>
        <v>975000</v>
      </c>
      <c r="G15" s="14"/>
    </row>
    <row r="16" ht="16.5" customHeight="1">
      <c r="A16" s="9">
        <v>15</v>
      </c>
      <c r="B16" t="s" s="10">
        <v>24</v>
      </c>
      <c r="C16" t="s" s="11">
        <v>15</v>
      </c>
      <c r="D16" s="12">
        <v>1</v>
      </c>
      <c r="E16" s="13">
        <v>170182</v>
      </c>
      <c r="F16" s="12">
        <f>D16*E16</f>
        <v>170182</v>
      </c>
      <c r="G16" s="14"/>
    </row>
    <row r="17" ht="16.5" customHeight="1">
      <c r="A17" s="9">
        <v>16</v>
      </c>
      <c r="B17" t="s" s="10">
        <v>25</v>
      </c>
      <c r="C17" t="s" s="11">
        <v>15</v>
      </c>
      <c r="D17" s="12">
        <v>42</v>
      </c>
      <c r="E17" s="13">
        <v>15000</v>
      </c>
      <c r="F17" s="12">
        <f>D17*E17</f>
        <v>630000</v>
      </c>
      <c r="G17" s="14"/>
    </row>
    <row r="18" ht="16.5" customHeight="1">
      <c r="A18" s="9">
        <v>17</v>
      </c>
      <c r="B18" t="s" s="10">
        <v>26</v>
      </c>
      <c r="C18" t="s" s="11">
        <v>15</v>
      </c>
      <c r="D18" s="12">
        <v>33</v>
      </c>
      <c r="E18" s="13">
        <v>17000</v>
      </c>
      <c r="F18" s="12">
        <f>D18*E18</f>
        <v>561000</v>
      </c>
      <c r="G18" s="14"/>
    </row>
    <row r="19" ht="16.5" customHeight="1">
      <c r="A19" s="9">
        <v>18</v>
      </c>
      <c r="B19" t="s" s="10">
        <v>27</v>
      </c>
      <c r="C19" t="s" s="11">
        <v>15</v>
      </c>
      <c r="D19" s="12">
        <v>27</v>
      </c>
      <c r="E19" s="13">
        <v>23000</v>
      </c>
      <c r="F19" s="12">
        <f>D19*E19</f>
        <v>621000</v>
      </c>
      <c r="G19" s="14"/>
    </row>
    <row r="20" ht="16.5" customHeight="1">
      <c r="A20" s="9">
        <v>19</v>
      </c>
      <c r="B20" t="s" s="10">
        <v>28</v>
      </c>
      <c r="C20" t="s" s="11">
        <v>15</v>
      </c>
      <c r="D20" s="12">
        <v>34</v>
      </c>
      <c r="E20" s="13">
        <v>32000</v>
      </c>
      <c r="F20" s="12">
        <f>D20*E20</f>
        <v>1088000</v>
      </c>
      <c r="G20" s="14"/>
    </row>
    <row r="21" ht="16.5" customHeight="1">
      <c r="A21" s="9">
        <v>20</v>
      </c>
      <c r="B21" t="s" s="10">
        <v>29</v>
      </c>
      <c r="C21" t="s" s="11">
        <v>15</v>
      </c>
      <c r="D21" s="12">
        <v>59</v>
      </c>
      <c r="E21" s="13">
        <v>4364</v>
      </c>
      <c r="F21" s="12">
        <f>D21*E21</f>
        <v>257476</v>
      </c>
      <c r="G21" s="14"/>
    </row>
    <row r="22" ht="16.5" customHeight="1">
      <c r="A22" s="9">
        <v>21</v>
      </c>
      <c r="B22" t="s" s="10">
        <v>30</v>
      </c>
      <c r="C22" t="s" s="11">
        <v>15</v>
      </c>
      <c r="D22" s="12">
        <v>1</v>
      </c>
      <c r="E22" s="13">
        <v>5600</v>
      </c>
      <c r="F22" s="12">
        <f>D22*E22</f>
        <v>5600</v>
      </c>
      <c r="G22" s="14"/>
    </row>
    <row r="23" ht="16.5" customHeight="1">
      <c r="A23" s="9">
        <v>22</v>
      </c>
      <c r="B23" t="s" s="10">
        <v>31</v>
      </c>
      <c r="C23" t="s" s="11">
        <v>15</v>
      </c>
      <c r="D23" s="12">
        <v>6</v>
      </c>
      <c r="E23" s="13">
        <v>9100</v>
      </c>
      <c r="F23" s="12">
        <f>D23*E23</f>
        <v>54600</v>
      </c>
      <c r="G23" s="14"/>
    </row>
    <row r="24" ht="16.5" customHeight="1">
      <c r="A24" s="9">
        <v>23</v>
      </c>
      <c r="B24" t="s" s="10">
        <v>32</v>
      </c>
      <c r="C24" t="s" s="11">
        <v>8</v>
      </c>
      <c r="D24" s="12">
        <v>2</v>
      </c>
      <c r="E24" s="13">
        <v>1380000</v>
      </c>
      <c r="F24" s="12">
        <f>D24*E24</f>
        <v>2760000</v>
      </c>
      <c r="G24" s="14"/>
    </row>
    <row r="25" ht="16.5" customHeight="1">
      <c r="A25" s="9">
        <v>24</v>
      </c>
      <c r="B25" t="s" s="10">
        <v>33</v>
      </c>
      <c r="C25" t="s" s="11">
        <v>8</v>
      </c>
      <c r="D25" s="12">
        <v>3</v>
      </c>
      <c r="E25" s="13">
        <v>2200000</v>
      </c>
      <c r="F25" s="12">
        <f>D25*E25</f>
        <v>6600000</v>
      </c>
      <c r="G25" s="14"/>
    </row>
    <row r="26" ht="16.5" customHeight="1">
      <c r="A26" s="9">
        <v>25</v>
      </c>
      <c r="B26" t="s" s="10">
        <v>34</v>
      </c>
      <c r="C26" t="s" s="11">
        <v>35</v>
      </c>
      <c r="D26" s="12">
        <v>303</v>
      </c>
      <c r="E26" s="13">
        <v>11530</v>
      </c>
      <c r="F26" s="12">
        <f>D26*E26</f>
        <v>3493590</v>
      </c>
      <c r="G26" s="14"/>
    </row>
    <row r="27" ht="16.5" customHeight="1">
      <c r="A27" s="9">
        <v>26</v>
      </c>
      <c r="B27" t="s" s="10">
        <v>36</v>
      </c>
      <c r="C27" t="s" s="11">
        <v>35</v>
      </c>
      <c r="D27" s="12">
        <v>7</v>
      </c>
      <c r="E27" s="13">
        <v>19000</v>
      </c>
      <c r="F27" s="12">
        <f>D27*E27</f>
        <v>133000</v>
      </c>
      <c r="G27" s="14"/>
    </row>
    <row r="28" ht="16.5" customHeight="1">
      <c r="A28" s="9">
        <v>27</v>
      </c>
      <c r="B28" t="s" s="10">
        <v>37</v>
      </c>
      <c r="C28" t="s" s="11">
        <v>35</v>
      </c>
      <c r="D28" s="12">
        <v>187</v>
      </c>
      <c r="E28" s="13">
        <v>28500</v>
      </c>
      <c r="F28" s="12">
        <f>D28*E28</f>
        <v>5329500</v>
      </c>
      <c r="G28" s="14"/>
    </row>
    <row r="29" ht="16.5" customHeight="1">
      <c r="A29" s="9">
        <v>28</v>
      </c>
      <c r="B29" t="s" s="10">
        <v>38</v>
      </c>
      <c r="C29" t="s" s="11">
        <v>35</v>
      </c>
      <c r="D29" s="12">
        <v>111</v>
      </c>
      <c r="E29" s="13">
        <v>42100</v>
      </c>
      <c r="F29" s="12">
        <f>D29*E29</f>
        <v>4673100</v>
      </c>
      <c r="G29" s="14"/>
    </row>
    <row r="30" ht="16.5" customHeight="1">
      <c r="A30" s="9">
        <v>29</v>
      </c>
      <c r="B30" t="s" s="10">
        <v>39</v>
      </c>
      <c r="C30" t="s" s="11">
        <v>35</v>
      </c>
      <c r="D30" s="12">
        <v>11</v>
      </c>
      <c r="E30" s="13">
        <v>139070</v>
      </c>
      <c r="F30" s="12">
        <f>D30*E30</f>
        <v>1529770</v>
      </c>
      <c r="G30" s="14"/>
    </row>
    <row r="31" ht="16.5" customHeight="1">
      <c r="A31" s="9">
        <v>30</v>
      </c>
      <c r="B31" t="s" s="10">
        <v>40</v>
      </c>
      <c r="C31" t="s" s="11">
        <v>35</v>
      </c>
      <c r="D31" s="12">
        <v>51</v>
      </c>
      <c r="E31" s="13">
        <v>208850</v>
      </c>
      <c r="F31" s="12">
        <f>D31*E31</f>
        <v>10651350</v>
      </c>
      <c r="G31" s="14"/>
    </row>
    <row r="32" ht="16.5" customHeight="1">
      <c r="A32" s="9">
        <v>31</v>
      </c>
      <c r="B32" t="s" s="10">
        <v>41</v>
      </c>
      <c r="C32" t="s" s="11">
        <v>15</v>
      </c>
      <c r="D32" s="12">
        <v>6.5</v>
      </c>
      <c r="E32" s="13">
        <v>5100</v>
      </c>
      <c r="F32" s="12">
        <f>D32*E32</f>
        <v>33150</v>
      </c>
      <c r="G32" s="14"/>
    </row>
    <row r="33" ht="16.5" customHeight="1">
      <c r="A33" s="9">
        <v>32</v>
      </c>
      <c r="B33" t="s" s="10">
        <v>42</v>
      </c>
      <c r="C33" t="s" s="11">
        <v>15</v>
      </c>
      <c r="D33" s="12">
        <v>3</v>
      </c>
      <c r="E33" s="13">
        <v>480000</v>
      </c>
      <c r="F33" s="12">
        <f>D33*E33</f>
        <v>1440000</v>
      </c>
      <c r="G33" s="14"/>
    </row>
    <row r="34" ht="16.5" customHeight="1">
      <c r="A34" s="9">
        <v>33</v>
      </c>
      <c r="B34" t="s" s="10">
        <v>43</v>
      </c>
      <c r="C34" t="s" s="11">
        <v>8</v>
      </c>
      <c r="D34" s="12">
        <v>3</v>
      </c>
      <c r="E34" s="13">
        <v>1750000</v>
      </c>
      <c r="F34" s="12">
        <f>D34*E34</f>
        <v>5250000</v>
      </c>
      <c r="G34" s="14"/>
    </row>
    <row r="35" ht="16.5" customHeight="1">
      <c r="A35" s="9">
        <v>34</v>
      </c>
      <c r="B35" t="s" s="10">
        <v>44</v>
      </c>
      <c r="C35" t="s" s="11">
        <v>15</v>
      </c>
      <c r="D35" s="12">
        <v>6</v>
      </c>
      <c r="E35" s="13">
        <v>28273</v>
      </c>
      <c r="F35" s="12">
        <f>D35*E35</f>
        <v>169638</v>
      </c>
      <c r="G35" s="14"/>
    </row>
    <row r="36" ht="16.5" customHeight="1">
      <c r="A36" s="9">
        <v>35</v>
      </c>
      <c r="B36" t="s" s="10">
        <v>45</v>
      </c>
      <c r="C36" t="s" s="11">
        <v>15</v>
      </c>
      <c r="D36" s="12">
        <v>3</v>
      </c>
      <c r="E36" s="13">
        <v>37273</v>
      </c>
      <c r="F36" s="12">
        <f>D36*E36</f>
        <v>111819</v>
      </c>
      <c r="G36" s="14"/>
    </row>
    <row r="37" ht="16.5" customHeight="1">
      <c r="A37" s="9">
        <v>36</v>
      </c>
      <c r="B37" t="s" s="10">
        <v>46</v>
      </c>
      <c r="C37" t="s" s="11">
        <v>15</v>
      </c>
      <c r="D37" s="12">
        <v>25</v>
      </c>
      <c r="E37" s="13">
        <v>2909</v>
      </c>
      <c r="F37" s="12">
        <f>D37*E37</f>
        <v>72725</v>
      </c>
      <c r="G37" s="14"/>
    </row>
    <row r="38" ht="16.5" customHeight="1">
      <c r="A38" s="9">
        <v>37</v>
      </c>
      <c r="B38" t="s" s="10">
        <v>47</v>
      </c>
      <c r="C38" t="s" s="11">
        <v>15</v>
      </c>
      <c r="D38" s="12">
        <v>5</v>
      </c>
      <c r="E38" s="13">
        <v>8636</v>
      </c>
      <c r="F38" s="12">
        <f>D38*E38</f>
        <v>43180</v>
      </c>
      <c r="G38" s="14"/>
    </row>
    <row r="39" ht="16.5" customHeight="1">
      <c r="A39" s="9">
        <v>38</v>
      </c>
      <c r="B39" t="s" s="10">
        <v>48</v>
      </c>
      <c r="C39" t="s" s="11">
        <v>15</v>
      </c>
      <c r="D39" s="12">
        <v>4</v>
      </c>
      <c r="E39" s="13">
        <v>18182</v>
      </c>
      <c r="F39" s="12">
        <f>D39*E39</f>
        <v>72728</v>
      </c>
      <c r="G39" s="14"/>
    </row>
    <row r="40" ht="16.5" customHeight="1">
      <c r="A40" s="9">
        <v>39</v>
      </c>
      <c r="B40" t="s" s="10">
        <v>49</v>
      </c>
      <c r="C40" t="s" s="11">
        <v>35</v>
      </c>
      <c r="D40" s="12">
        <v>633</v>
      </c>
      <c r="E40" s="13">
        <v>9091</v>
      </c>
      <c r="F40" s="12">
        <f>D40*E40</f>
        <v>5754603</v>
      </c>
      <c r="G40" s="14"/>
    </row>
    <row r="41" ht="16.5" customHeight="1">
      <c r="A41" s="9">
        <v>40</v>
      </c>
      <c r="B41" t="s" s="10">
        <v>50</v>
      </c>
      <c r="C41" t="s" s="11">
        <v>35</v>
      </c>
      <c r="D41" s="12">
        <v>113</v>
      </c>
      <c r="E41" s="13">
        <v>14500</v>
      </c>
      <c r="F41" s="12">
        <f>D41*E41</f>
        <v>1638500</v>
      </c>
      <c r="G41" s="14"/>
    </row>
    <row r="42" ht="16.5" customHeight="1">
      <c r="A42" s="9">
        <v>41</v>
      </c>
      <c r="B42" t="s" s="10">
        <v>51</v>
      </c>
      <c r="C42" t="s" s="11">
        <v>35</v>
      </c>
      <c r="D42" s="12">
        <v>11</v>
      </c>
      <c r="E42" s="13">
        <v>21200</v>
      </c>
      <c r="F42" s="12">
        <f>D42*E42</f>
        <v>233200</v>
      </c>
      <c r="G42" s="14"/>
    </row>
    <row r="43" ht="16.5" customHeight="1">
      <c r="A43" s="9">
        <v>42</v>
      </c>
      <c r="B43" t="s" s="10">
        <v>52</v>
      </c>
      <c r="C43" t="s" s="11">
        <v>35</v>
      </c>
      <c r="D43" s="12">
        <v>45</v>
      </c>
      <c r="E43" s="13">
        <v>65200</v>
      </c>
      <c r="F43" s="12">
        <f>D43*E43</f>
        <v>2934000</v>
      </c>
      <c r="G43" s="14"/>
    </row>
    <row r="44" ht="16.5" customHeight="1">
      <c r="A44" s="9">
        <v>43</v>
      </c>
      <c r="B44" t="s" s="10">
        <v>53</v>
      </c>
      <c r="C44" t="s" s="11">
        <v>35</v>
      </c>
      <c r="D44" s="12">
        <v>21</v>
      </c>
      <c r="E44" s="13">
        <v>21000</v>
      </c>
      <c r="F44" s="12">
        <f>D44*E44</f>
        <v>441000</v>
      </c>
      <c r="G44" s="14"/>
    </row>
    <row r="45" ht="16.5" customHeight="1">
      <c r="A45" s="9">
        <v>44</v>
      </c>
      <c r="B45" t="s" s="10">
        <v>54</v>
      </c>
      <c r="C45" t="s" s="11">
        <v>35</v>
      </c>
      <c r="D45" s="12">
        <v>7</v>
      </c>
      <c r="E45" s="13">
        <v>80100</v>
      </c>
      <c r="F45" s="12">
        <f>D45*E45</f>
        <v>560700</v>
      </c>
      <c r="G45" s="14"/>
    </row>
    <row r="46" ht="16.5" customHeight="1">
      <c r="A46" s="9">
        <v>45</v>
      </c>
      <c r="B46" t="s" s="10">
        <v>55</v>
      </c>
      <c r="C46" t="s" s="11">
        <v>35</v>
      </c>
      <c r="D46" s="12">
        <v>7</v>
      </c>
      <c r="E46" s="13">
        <v>227727</v>
      </c>
      <c r="F46" s="12">
        <f>D46*E46</f>
        <v>1594089</v>
      </c>
      <c r="G46" s="14"/>
    </row>
    <row r="47" ht="16.5" customHeight="1">
      <c r="A47" s="9">
        <v>46</v>
      </c>
      <c r="B47" t="s" s="10">
        <v>56</v>
      </c>
      <c r="C47" t="s" s="11">
        <v>35</v>
      </c>
      <c r="D47" s="12">
        <v>29</v>
      </c>
      <c r="E47" s="13">
        <v>5364</v>
      </c>
      <c r="F47" s="12">
        <f>D47*E47</f>
        <v>155556</v>
      </c>
      <c r="G47" s="14"/>
    </row>
    <row r="48" ht="16.5" customHeight="1">
      <c r="A48" s="9">
        <v>47</v>
      </c>
      <c r="B48" t="s" s="10">
        <v>57</v>
      </c>
      <c r="C48" t="s" s="11">
        <v>35</v>
      </c>
      <c r="D48" s="12">
        <v>9</v>
      </c>
      <c r="E48" s="13">
        <v>12600</v>
      </c>
      <c r="F48" s="12">
        <f>D48*E48</f>
        <v>113400</v>
      </c>
      <c r="G48" s="14"/>
    </row>
    <row r="49" ht="16.5" customHeight="1">
      <c r="A49" s="9">
        <v>48</v>
      </c>
      <c r="B49" t="s" s="10">
        <v>58</v>
      </c>
      <c r="C49" t="s" s="11">
        <v>35</v>
      </c>
      <c r="D49" s="12">
        <v>19</v>
      </c>
      <c r="E49" s="13">
        <v>18818</v>
      </c>
      <c r="F49" s="12">
        <f>D49*E49</f>
        <v>357542</v>
      </c>
      <c r="G49" s="14"/>
    </row>
    <row r="50" ht="16.5" customHeight="1">
      <c r="A50" s="9">
        <v>49</v>
      </c>
      <c r="B50" t="s" s="10">
        <v>59</v>
      </c>
      <c r="C50" t="s" s="11">
        <v>35</v>
      </c>
      <c r="D50" s="12">
        <v>27</v>
      </c>
      <c r="E50" s="13">
        <v>33273</v>
      </c>
      <c r="F50" s="12">
        <f>D50*E50</f>
        <v>898371</v>
      </c>
      <c r="G50" s="14"/>
    </row>
    <row r="51" ht="16.5" customHeight="1">
      <c r="A51" s="9">
        <v>50</v>
      </c>
      <c r="B51" t="s" s="10">
        <v>60</v>
      </c>
      <c r="C51" t="s" s="11">
        <v>35</v>
      </c>
      <c r="D51" s="12">
        <v>41</v>
      </c>
      <c r="E51" s="13">
        <v>28000</v>
      </c>
      <c r="F51" s="12">
        <f>D51*E51</f>
        <v>1148000</v>
      </c>
      <c r="G51" s="14"/>
    </row>
    <row r="52" ht="16.5" customHeight="1">
      <c r="A52" s="9">
        <v>51</v>
      </c>
      <c r="B52" t="s" s="10">
        <v>61</v>
      </c>
      <c r="C52" t="s" s="11">
        <v>15</v>
      </c>
      <c r="D52" s="12">
        <v>4</v>
      </c>
      <c r="E52" s="13">
        <v>90000</v>
      </c>
      <c r="F52" s="12">
        <f>D52*E52</f>
        <v>360000</v>
      </c>
      <c r="G52" s="14"/>
    </row>
    <row r="53" ht="16.5" customHeight="1">
      <c r="A53" s="9">
        <v>52</v>
      </c>
      <c r="B53" t="s" s="10">
        <v>62</v>
      </c>
      <c r="C53" t="s" s="11">
        <v>15</v>
      </c>
      <c r="D53" s="12">
        <v>4</v>
      </c>
      <c r="E53" s="13">
        <v>95000</v>
      </c>
      <c r="F53" s="12">
        <f>D53*E53</f>
        <v>380000</v>
      </c>
      <c r="G53" s="14"/>
    </row>
    <row r="54" ht="16.5" customHeight="1">
      <c r="A54" s="9">
        <v>53</v>
      </c>
      <c r="B54" t="s" s="10">
        <v>63</v>
      </c>
      <c r="C54" t="s" s="11">
        <v>15</v>
      </c>
      <c r="D54" s="12">
        <v>3</v>
      </c>
      <c r="E54" s="13">
        <v>280000</v>
      </c>
      <c r="F54" s="12">
        <f>D54*E54</f>
        <v>840000</v>
      </c>
      <c r="G54" s="14"/>
    </row>
    <row r="55" ht="16.5" customHeight="1">
      <c r="A55" s="9">
        <v>54</v>
      </c>
      <c r="B55" t="s" s="10">
        <v>64</v>
      </c>
      <c r="C55" t="s" s="11">
        <v>8</v>
      </c>
      <c r="D55" s="12">
        <v>3</v>
      </c>
      <c r="E55" s="13">
        <v>870000</v>
      </c>
      <c r="F55" s="12">
        <f>D55*E55</f>
        <v>2610000</v>
      </c>
      <c r="G55" s="14"/>
    </row>
    <row r="56" ht="16.5" customHeight="1">
      <c r="A56" s="9">
        <v>55</v>
      </c>
      <c r="B56" t="s" s="10">
        <v>65</v>
      </c>
      <c r="C56" t="s" s="11">
        <v>15</v>
      </c>
      <c r="D56" s="12">
        <v>3</v>
      </c>
      <c r="E56" s="13">
        <v>450000</v>
      </c>
      <c r="F56" s="12">
        <f>D56*E56</f>
        <v>1350000</v>
      </c>
      <c r="G56" s="14"/>
    </row>
    <row r="57" ht="16.5" customHeight="1">
      <c r="A57" s="15">
        <v>56</v>
      </c>
      <c r="B57" t="s" s="16">
        <v>66</v>
      </c>
      <c r="C57" t="s" s="17">
        <v>15</v>
      </c>
      <c r="D57" s="18">
        <v>3</v>
      </c>
      <c r="E57" s="19">
        <v>120000</v>
      </c>
      <c r="F57" s="18">
        <f>D57*E57</f>
        <v>360000</v>
      </c>
      <c r="G57" s="14"/>
    </row>
    <row r="58" ht="21" customHeight="1">
      <c r="A58" s="20"/>
      <c r="B58" t="s" s="21">
        <v>67</v>
      </c>
      <c r="C58" s="22"/>
      <c r="D58" s="22"/>
      <c r="E58" s="23"/>
      <c r="F58" s="23">
        <f>SUM(F2:F57)</f>
        <v>76296369</v>
      </c>
      <c r="G58" s="1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