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Anh Khoa/"/>
    </mc:Choice>
  </mc:AlternateContent>
  <xr:revisionPtr revIDLastSave="0" documentId="13_ncr:1_{FE0F9EEE-A58C-184D-B6EF-C9BE4A6B1587}" xr6:coauthVersionLast="47" xr6:coauthVersionMax="47" xr10:uidLastSave="{00000000-0000-0000-0000-000000000000}"/>
  <bookViews>
    <workbookView minimized="1" xWindow="2700" yWindow="2820" windowWidth="26440" windowHeight="15420" xr2:uid="{7FE2786E-9C5C-E54D-8C66-CEA7B0B20E72}"/>
  </bookViews>
  <sheets>
    <sheet name="Sheet1" sheetId="1" r:id="rId1"/>
    <sheet name="Thu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6" i="2"/>
  <c r="E6" i="2" l="1"/>
  <c r="G5" i="2"/>
  <c r="G4" i="2"/>
  <c r="G3" i="2"/>
  <c r="F1" i="1"/>
  <c r="C6" i="1"/>
  <c r="C5" i="1"/>
  <c r="C4" i="1"/>
  <c r="C3" i="1"/>
</calcChain>
</file>

<file path=xl/sharedStrings.xml><?xml version="1.0" encoding="utf-8"?>
<sst xmlns="http://schemas.openxmlformats.org/spreadsheetml/2006/main" count="32" uniqueCount="25">
  <si>
    <t>Xe 15H-106.24</t>
  </si>
  <si>
    <t>XE</t>
  </si>
  <si>
    <t>Ngày</t>
  </si>
  <si>
    <t>số tiền chi</t>
  </si>
  <si>
    <t>Camera + GPS</t>
  </si>
  <si>
    <t>Xe 15H-105.76</t>
  </si>
  <si>
    <t>Đăng ký GD đảm bảo</t>
  </si>
  <si>
    <t>Xe 15H-105.29</t>
  </si>
  <si>
    <t>Bảo hiểm thân vỏ</t>
  </si>
  <si>
    <t>Nội dung</t>
  </si>
  <si>
    <t>Tổng chi:</t>
  </si>
  <si>
    <t>Anh Khoa - Định Sơn</t>
  </si>
  <si>
    <t>Số HĐ</t>
  </si>
  <si>
    <t>Tên Hàng</t>
  </si>
  <si>
    <t>ĐVT</t>
  </si>
  <si>
    <t>Số lượng</t>
  </si>
  <si>
    <t>Thành tiền</t>
  </si>
  <si>
    <t>00000028</t>
  </si>
  <si>
    <t>Bốc xúc đất tại bãi</t>
  </si>
  <si>
    <t>m3</t>
  </si>
  <si>
    <t>Đơn giá</t>
  </si>
  <si>
    <t>00000024</t>
  </si>
  <si>
    <t>Tổng</t>
  </si>
  <si>
    <t>Còn lại</t>
  </si>
  <si>
    <t>Thuế TNDN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</si>
</sst>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72" formatCode="_(* #,##0_);_(* \(#,##0\);_(* &quot;-&quot;??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1">
    <xf numFmtId="0" fontId="0" fillId="0" borderId="0" xfId="0"/>
    <xf numFmtId="41" fontId="0" fillId="0" borderId="0" xfId="1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1" fontId="2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center" vertical="center"/>
    </xf>
    <xf numFmtId="172" fontId="5" fillId="0" borderId="1" xfId="0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AD0DE-C66F-5D4A-B1A5-6DE464C16CCB}">
  <dimension ref="A1:F29"/>
  <sheetViews>
    <sheetView tabSelected="1" workbookViewId="0">
      <selection sqref="A1:F6"/>
    </sheetView>
  </sheetViews>
  <sheetFormatPr baseColWidth="10" defaultRowHeight="16" x14ac:dyDescent="0.2"/>
  <cols>
    <col min="1" max="1" width="17.5" customWidth="1"/>
    <col min="2" max="2" width="12.83203125" customWidth="1"/>
    <col min="3" max="3" width="16.83203125" customWidth="1"/>
    <col min="4" max="4" width="30.1640625" customWidth="1"/>
    <col min="5" max="5" width="12.83203125" customWidth="1"/>
    <col min="6" max="6" width="13" customWidth="1"/>
  </cols>
  <sheetData>
    <row r="1" spans="1:6" ht="33" customHeight="1" x14ac:dyDescent="0.2">
      <c r="A1" s="2" t="s">
        <v>1</v>
      </c>
      <c r="B1" s="2" t="s">
        <v>2</v>
      </c>
      <c r="C1" s="2" t="s">
        <v>3</v>
      </c>
      <c r="D1" s="2" t="s">
        <v>9</v>
      </c>
      <c r="E1" s="6" t="s">
        <v>10</v>
      </c>
      <c r="F1" s="7">
        <f>C2+C3+C4+C5+C6</f>
        <v>44320000</v>
      </c>
    </row>
    <row r="2" spans="1:6" ht="36" customHeight="1" x14ac:dyDescent="0.2">
      <c r="A2" s="3" t="s">
        <v>0</v>
      </c>
      <c r="B2" s="4">
        <v>46008</v>
      </c>
      <c r="C2" s="5">
        <v>4644000</v>
      </c>
      <c r="D2" s="3" t="s">
        <v>4</v>
      </c>
    </row>
    <row r="3" spans="1:6" ht="36" customHeight="1" x14ac:dyDescent="0.2">
      <c r="A3" s="3" t="s">
        <v>5</v>
      </c>
      <c r="B3" s="4">
        <v>46013</v>
      </c>
      <c r="C3" s="5">
        <f>37026000/2</f>
        <v>18513000</v>
      </c>
      <c r="D3" s="3" t="s">
        <v>8</v>
      </c>
    </row>
    <row r="4" spans="1:6" ht="36" customHeight="1" x14ac:dyDescent="0.2">
      <c r="A4" s="3" t="s">
        <v>5</v>
      </c>
      <c r="B4" s="4">
        <v>46013</v>
      </c>
      <c r="C4" s="5">
        <f>2650000/2</f>
        <v>1325000</v>
      </c>
      <c r="D4" s="3" t="s">
        <v>6</v>
      </c>
    </row>
    <row r="5" spans="1:6" ht="36" customHeight="1" x14ac:dyDescent="0.2">
      <c r="A5" s="3" t="s">
        <v>7</v>
      </c>
      <c r="B5" s="4">
        <v>46013</v>
      </c>
      <c r="C5" s="5">
        <f>C3</f>
        <v>18513000</v>
      </c>
      <c r="D5" s="3" t="s">
        <v>8</v>
      </c>
    </row>
    <row r="6" spans="1:6" ht="36" customHeight="1" x14ac:dyDescent="0.2">
      <c r="A6" s="3" t="s">
        <v>7</v>
      </c>
      <c r="B6" s="4">
        <v>46013</v>
      </c>
      <c r="C6" s="5">
        <f>C4</f>
        <v>1325000</v>
      </c>
      <c r="D6" s="3" t="s">
        <v>6</v>
      </c>
    </row>
    <row r="7" spans="1:6" x14ac:dyDescent="0.2">
      <c r="C7" s="1"/>
    </row>
    <row r="8" spans="1:6" x14ac:dyDescent="0.2">
      <c r="C8" s="1"/>
    </row>
    <row r="9" spans="1:6" x14ac:dyDescent="0.2">
      <c r="C9" s="1"/>
    </row>
    <row r="10" spans="1:6" x14ac:dyDescent="0.2">
      <c r="C10" s="1"/>
    </row>
    <row r="11" spans="1:6" x14ac:dyDescent="0.2">
      <c r="C11" s="1"/>
    </row>
    <row r="12" spans="1:6" x14ac:dyDescent="0.2">
      <c r="C12" s="1"/>
    </row>
    <row r="13" spans="1:6" x14ac:dyDescent="0.2">
      <c r="C13" s="1"/>
    </row>
    <row r="14" spans="1:6" x14ac:dyDescent="0.2">
      <c r="C14" s="1"/>
    </row>
    <row r="15" spans="1:6" x14ac:dyDescent="0.2">
      <c r="C15" s="1"/>
    </row>
    <row r="16" spans="1:6" x14ac:dyDescent="0.2">
      <c r="C16" s="1"/>
    </row>
    <row r="17" spans="3:3" x14ac:dyDescent="0.2">
      <c r="C17" s="1"/>
    </row>
    <row r="18" spans="3:3" x14ac:dyDescent="0.2">
      <c r="C18" s="1"/>
    </row>
    <row r="19" spans="3:3" x14ac:dyDescent="0.2">
      <c r="C19" s="1"/>
    </row>
    <row r="20" spans="3:3" x14ac:dyDescent="0.2">
      <c r="C20" s="1"/>
    </row>
    <row r="21" spans="3:3" x14ac:dyDescent="0.2">
      <c r="C21" s="1"/>
    </row>
    <row r="22" spans="3:3" x14ac:dyDescent="0.2">
      <c r="C22" s="1"/>
    </row>
    <row r="23" spans="3:3" x14ac:dyDescent="0.2">
      <c r="C23" s="1"/>
    </row>
    <row r="24" spans="3:3" x14ac:dyDescent="0.2">
      <c r="C24" s="1"/>
    </row>
    <row r="25" spans="3:3" x14ac:dyDescent="0.2">
      <c r="C25" s="1"/>
    </row>
    <row r="26" spans="3:3" x14ac:dyDescent="0.2">
      <c r="C26" s="1"/>
    </row>
    <row r="27" spans="3:3" x14ac:dyDescent="0.2">
      <c r="C27" s="1"/>
    </row>
    <row r="28" spans="3:3" x14ac:dyDescent="0.2">
      <c r="C28" s="1"/>
    </row>
    <row r="29" spans="3:3" x14ac:dyDescent="0.2">
      <c r="C2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8672-B241-7A44-87AD-F64AD2F57167}">
  <dimension ref="A1:G35"/>
  <sheetViews>
    <sheetView workbookViewId="0">
      <selection activeCell="I10" sqref="I10"/>
    </sheetView>
  </sheetViews>
  <sheetFormatPr baseColWidth="10" defaultRowHeight="16" x14ac:dyDescent="0.2"/>
  <cols>
    <col min="3" max="3" width="15.83203125" customWidth="1"/>
    <col min="5" max="6" width="11.33203125" bestFit="1" customWidth="1"/>
    <col min="7" max="7" width="14" bestFit="1" customWidth="1"/>
  </cols>
  <sheetData>
    <row r="1" spans="1:7" ht="39" customHeight="1" x14ac:dyDescent="0.2">
      <c r="A1" s="10" t="s">
        <v>11</v>
      </c>
      <c r="B1" s="10"/>
      <c r="C1" s="10"/>
      <c r="D1" s="10"/>
      <c r="E1" s="10"/>
      <c r="F1" s="10"/>
      <c r="G1" s="10"/>
    </row>
    <row r="2" spans="1:7" ht="18" x14ac:dyDescent="0.2">
      <c r="A2" s="11" t="s">
        <v>12</v>
      </c>
      <c r="B2" s="11" t="s">
        <v>2</v>
      </c>
      <c r="C2" s="11" t="s">
        <v>13</v>
      </c>
      <c r="D2" s="11" t="s">
        <v>14</v>
      </c>
      <c r="E2" s="11" t="s">
        <v>15</v>
      </c>
      <c r="F2" s="11" t="s">
        <v>20</v>
      </c>
      <c r="G2" s="11" t="s">
        <v>16</v>
      </c>
    </row>
    <row r="3" spans="1:7" ht="52" customHeight="1" x14ac:dyDescent="0.2">
      <c r="A3" s="12" t="s">
        <v>17</v>
      </c>
      <c r="B3" s="13">
        <v>45987</v>
      </c>
      <c r="C3" s="14" t="s">
        <v>18</v>
      </c>
      <c r="D3" s="11" t="s">
        <v>19</v>
      </c>
      <c r="E3" s="15">
        <v>1174.1300000000001</v>
      </c>
      <c r="F3" s="16">
        <v>12000</v>
      </c>
      <c r="G3" s="16">
        <f>E3*F3</f>
        <v>14089560.000000002</v>
      </c>
    </row>
    <row r="4" spans="1:7" ht="30" customHeight="1" x14ac:dyDescent="0.2">
      <c r="A4" s="12" t="s">
        <v>21</v>
      </c>
      <c r="B4" s="13">
        <v>46003</v>
      </c>
      <c r="C4" s="14" t="s">
        <v>18</v>
      </c>
      <c r="D4" s="11" t="s">
        <v>19</v>
      </c>
      <c r="E4" s="17">
        <v>6262.74</v>
      </c>
      <c r="F4" s="16">
        <v>12000</v>
      </c>
      <c r="G4" s="16">
        <f>E4*F4</f>
        <v>75152880</v>
      </c>
    </row>
    <row r="5" spans="1:7" ht="22" customHeight="1" x14ac:dyDescent="0.2">
      <c r="A5" s="10" t="s">
        <v>22</v>
      </c>
      <c r="B5" s="10"/>
      <c r="C5" s="10"/>
      <c r="D5" s="10"/>
      <c r="E5" s="11"/>
      <c r="F5" s="11"/>
      <c r="G5" s="18">
        <f>G4+G3</f>
        <v>89242440</v>
      </c>
    </row>
    <row r="6" spans="1:7" ht="24" customHeight="1" x14ac:dyDescent="0.2">
      <c r="A6" s="10" t="s">
        <v>24</v>
      </c>
      <c r="B6" s="10"/>
      <c r="C6" s="10"/>
      <c r="D6" s="10"/>
      <c r="E6" s="19">
        <f>E3+E4</f>
        <v>7436.87</v>
      </c>
      <c r="F6" s="15">
        <v>-1307</v>
      </c>
      <c r="G6" s="20">
        <f>F6*E6</f>
        <v>-9719989.0899999999</v>
      </c>
    </row>
    <row r="7" spans="1:7" ht="21" customHeight="1" x14ac:dyDescent="0.2">
      <c r="A7" s="10" t="s">
        <v>23</v>
      </c>
      <c r="B7" s="10"/>
      <c r="C7" s="10"/>
      <c r="D7" s="10"/>
      <c r="E7" s="10"/>
      <c r="F7" s="16"/>
      <c r="G7" s="18">
        <f>G5+G6</f>
        <v>79522450.909999996</v>
      </c>
    </row>
    <row r="8" spans="1:7" x14ac:dyDescent="0.2">
      <c r="A8" s="8"/>
      <c r="B8" s="8"/>
      <c r="C8" s="8"/>
      <c r="D8" s="8"/>
      <c r="E8" s="9"/>
      <c r="F8" s="9"/>
      <c r="G8" s="9"/>
    </row>
    <row r="9" spans="1:7" x14ac:dyDescent="0.2">
      <c r="A9" s="8"/>
      <c r="B9" s="8"/>
      <c r="C9" s="8"/>
      <c r="D9" s="8"/>
      <c r="E9" s="9"/>
      <c r="F9" s="9"/>
      <c r="G9" s="9"/>
    </row>
    <row r="10" spans="1:7" x14ac:dyDescent="0.2">
      <c r="A10" s="8"/>
      <c r="B10" s="8"/>
      <c r="C10" s="8"/>
      <c r="D10" s="8"/>
      <c r="E10" s="9"/>
      <c r="F10" s="9"/>
      <c r="G10" s="9"/>
    </row>
    <row r="11" spans="1:7" x14ac:dyDescent="0.2">
      <c r="A11" s="8"/>
      <c r="B11" s="8"/>
      <c r="C11" s="8"/>
      <c r="D11" s="8"/>
      <c r="E11" s="9"/>
      <c r="F11" s="9"/>
      <c r="G11" s="9"/>
    </row>
    <row r="12" spans="1:7" x14ac:dyDescent="0.2">
      <c r="A12" s="8"/>
      <c r="B12" s="8"/>
      <c r="C12" s="8"/>
      <c r="D12" s="8"/>
      <c r="E12" s="9"/>
      <c r="F12" s="9"/>
      <c r="G12" s="9"/>
    </row>
    <row r="13" spans="1:7" x14ac:dyDescent="0.2">
      <c r="A13" s="8"/>
      <c r="B13" s="8"/>
      <c r="C13" s="8"/>
      <c r="D13" s="8"/>
      <c r="E13" s="9"/>
      <c r="F13" s="9"/>
      <c r="G13" s="9"/>
    </row>
    <row r="14" spans="1:7" x14ac:dyDescent="0.2">
      <c r="A14" s="8"/>
      <c r="B14" s="8"/>
      <c r="C14" s="8"/>
      <c r="D14" s="8"/>
      <c r="E14" s="9"/>
      <c r="F14" s="9"/>
      <c r="G14" s="9"/>
    </row>
    <row r="15" spans="1:7" x14ac:dyDescent="0.2">
      <c r="A15" s="8"/>
      <c r="B15" s="8"/>
      <c r="C15" s="8"/>
      <c r="D15" s="8"/>
      <c r="E15" s="9"/>
      <c r="F15" s="9"/>
      <c r="G15" s="9"/>
    </row>
    <row r="16" spans="1:7" x14ac:dyDescent="0.2">
      <c r="A16" s="8"/>
      <c r="B16" s="8"/>
      <c r="C16" s="8"/>
      <c r="D16" s="8"/>
      <c r="E16" s="9"/>
      <c r="F16" s="9"/>
      <c r="G16" s="9"/>
    </row>
    <row r="17" spans="1:7" x14ac:dyDescent="0.2">
      <c r="A17" s="8"/>
      <c r="B17" s="8"/>
      <c r="C17" s="8"/>
      <c r="D17" s="8"/>
      <c r="E17" s="9"/>
      <c r="F17" s="9"/>
      <c r="G17" s="9"/>
    </row>
    <row r="18" spans="1:7" x14ac:dyDescent="0.2">
      <c r="A18" s="8"/>
      <c r="B18" s="8"/>
      <c r="C18" s="8"/>
      <c r="D18" s="8"/>
      <c r="E18" s="9"/>
      <c r="F18" s="9"/>
      <c r="G18" s="9"/>
    </row>
    <row r="19" spans="1:7" x14ac:dyDescent="0.2">
      <c r="A19" s="8"/>
      <c r="B19" s="8"/>
      <c r="C19" s="8"/>
      <c r="D19" s="8"/>
      <c r="E19" s="9"/>
      <c r="F19" s="9"/>
      <c r="G19" s="9"/>
    </row>
    <row r="20" spans="1:7" x14ac:dyDescent="0.2">
      <c r="A20" s="8"/>
      <c r="B20" s="8"/>
      <c r="C20" s="8"/>
      <c r="D20" s="8"/>
      <c r="E20" s="9"/>
      <c r="F20" s="9"/>
      <c r="G20" s="9"/>
    </row>
    <row r="21" spans="1:7" x14ac:dyDescent="0.2">
      <c r="A21" s="8"/>
      <c r="B21" s="8"/>
      <c r="C21" s="8"/>
      <c r="D21" s="8"/>
      <c r="E21" s="9"/>
      <c r="F21" s="9"/>
      <c r="G21" s="9"/>
    </row>
    <row r="22" spans="1:7" x14ac:dyDescent="0.2">
      <c r="A22" s="8"/>
      <c r="B22" s="8"/>
      <c r="C22" s="8"/>
      <c r="D22" s="8"/>
      <c r="E22" s="9"/>
      <c r="F22" s="9"/>
      <c r="G22" s="9"/>
    </row>
    <row r="23" spans="1:7" x14ac:dyDescent="0.2">
      <c r="A23" s="8"/>
      <c r="B23" s="8"/>
      <c r="C23" s="8"/>
      <c r="D23" s="8"/>
      <c r="E23" s="9"/>
      <c r="F23" s="9"/>
      <c r="G23" s="9"/>
    </row>
    <row r="24" spans="1:7" x14ac:dyDescent="0.2">
      <c r="A24" s="8"/>
      <c r="B24" s="8"/>
      <c r="C24" s="8"/>
      <c r="D24" s="8"/>
      <c r="E24" s="9"/>
      <c r="F24" s="9"/>
      <c r="G24" s="9"/>
    </row>
    <row r="25" spans="1:7" x14ac:dyDescent="0.2">
      <c r="A25" s="8"/>
      <c r="B25" s="8"/>
      <c r="C25" s="8"/>
      <c r="D25" s="8"/>
      <c r="E25" s="8"/>
      <c r="F25" s="8"/>
      <c r="G25" s="8"/>
    </row>
    <row r="26" spans="1:7" x14ac:dyDescent="0.2">
      <c r="A26" s="8"/>
      <c r="B26" s="8"/>
      <c r="C26" s="8"/>
      <c r="D26" s="8"/>
      <c r="E26" s="8"/>
      <c r="F26" s="8"/>
      <c r="G26" s="8"/>
    </row>
    <row r="27" spans="1:7" x14ac:dyDescent="0.2">
      <c r="A27" s="8"/>
      <c r="B27" s="8"/>
      <c r="C27" s="8"/>
      <c r="D27" s="8"/>
      <c r="E27" s="8"/>
      <c r="F27" s="8"/>
      <c r="G27" s="8"/>
    </row>
    <row r="28" spans="1:7" x14ac:dyDescent="0.2">
      <c r="A28" s="8"/>
      <c r="B28" s="8"/>
      <c r="C28" s="8"/>
      <c r="D28" s="8"/>
      <c r="E28" s="8"/>
      <c r="F28" s="8"/>
      <c r="G28" s="8"/>
    </row>
    <row r="29" spans="1:7" x14ac:dyDescent="0.2">
      <c r="A29" s="8"/>
      <c r="B29" s="8"/>
      <c r="C29" s="8"/>
      <c r="D29" s="8"/>
      <c r="E29" s="8"/>
      <c r="F29" s="8"/>
      <c r="G29" s="8"/>
    </row>
    <row r="30" spans="1:7" x14ac:dyDescent="0.2">
      <c r="A30" s="8"/>
      <c r="B30" s="8"/>
      <c r="C30" s="8"/>
      <c r="D30" s="8"/>
      <c r="E30" s="8"/>
      <c r="F30" s="8"/>
      <c r="G30" s="8"/>
    </row>
    <row r="31" spans="1:7" x14ac:dyDescent="0.2">
      <c r="A31" s="8"/>
      <c r="B31" s="8"/>
      <c r="C31" s="8"/>
      <c r="D31" s="8"/>
      <c r="E31" s="8"/>
      <c r="F31" s="8"/>
      <c r="G31" s="8"/>
    </row>
    <row r="32" spans="1:7" x14ac:dyDescent="0.2">
      <c r="A32" s="8"/>
      <c r="B32" s="8"/>
      <c r="C32" s="8"/>
      <c r="D32" s="8"/>
      <c r="E32" s="8"/>
      <c r="F32" s="8"/>
      <c r="G32" s="8"/>
    </row>
    <row r="33" spans="1:7" x14ac:dyDescent="0.2">
      <c r="A33" s="8"/>
      <c r="B33" s="8"/>
      <c r="C33" s="8"/>
      <c r="D33" s="8"/>
      <c r="E33" s="8"/>
      <c r="F33" s="8"/>
      <c r="G33" s="8"/>
    </row>
    <row r="34" spans="1:7" x14ac:dyDescent="0.2">
      <c r="A34" s="8"/>
      <c r="B34" s="8"/>
      <c r="C34" s="8"/>
      <c r="D34" s="8"/>
      <c r="E34" s="8"/>
      <c r="F34" s="8"/>
      <c r="G34" s="8"/>
    </row>
    <row r="35" spans="1:7" x14ac:dyDescent="0.2">
      <c r="A35" s="8"/>
      <c r="B35" s="8"/>
      <c r="C35" s="8"/>
      <c r="D35" s="8"/>
      <c r="E35" s="8"/>
      <c r="F35" s="8"/>
      <c r="G35" s="8"/>
    </row>
  </sheetData>
  <mergeCells count="4">
    <mergeCell ref="A1:G1"/>
    <mergeCell ref="A5:D5"/>
    <mergeCell ref="A6:D6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Thu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2025-12-22T08:23:22Z</dcterms:created>
  <dcterms:modified xsi:type="dcterms:W3CDTF">2025-12-23T12:38:31Z</dcterms:modified>
</cp:coreProperties>
</file>