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̣̂c/"/>
    </mc:Choice>
  </mc:AlternateContent>
  <xr:revisionPtr revIDLastSave="0" documentId="13_ncr:1_{F8326FB9-68AA-F84C-8FBA-AABE2C042DF5}" xr6:coauthVersionLast="47" xr6:coauthVersionMax="47" xr10:uidLastSave="{00000000-0000-0000-0000-000000000000}"/>
  <bookViews>
    <workbookView xWindow="846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A7" i="1"/>
  <c r="A8" i="1"/>
  <c r="A9" i="1"/>
  <c r="A10" i="1"/>
  <c r="A11" i="1"/>
  <c r="A12" i="1"/>
  <c r="A13" i="1"/>
  <c r="A14" i="1"/>
  <c r="A15" i="1"/>
  <c r="A16" i="1"/>
  <c r="A17" i="1"/>
  <c r="F6" i="1"/>
  <c r="F7" i="1"/>
  <c r="F8" i="1"/>
  <c r="F9" i="1"/>
  <c r="F10" i="1"/>
  <c r="F11" i="1"/>
  <c r="F12" i="1"/>
  <c r="F13" i="1"/>
  <c r="F14" i="1"/>
  <c r="F15" i="1"/>
  <c r="F16" i="1"/>
  <c r="F17" i="1"/>
  <c r="A5" i="1"/>
  <c r="A6" i="1"/>
  <c r="F5" i="1"/>
</calcChain>
</file>

<file path=xl/sharedStrings.xml><?xml version="1.0" encoding="utf-8"?>
<sst xmlns="http://schemas.openxmlformats.org/spreadsheetml/2006/main" count="38" uniqueCount="27">
  <si>
    <t>Tên vật tư</t>
  </si>
  <si>
    <t>Đơn giá</t>
  </si>
  <si>
    <t>Thành tiền</t>
  </si>
  <si>
    <t>Số lượng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</si>
  <si>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</si>
  <si>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</si>
  <si>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pháp luật: Nguyễn Sĩ Sơn - Chức vụ: Giám đốc</t>
  </si>
  <si>
    <t>ĐƠN ĐẶT HÀNG VẬT TƯ PHỤC VỤ CÔNG TRÌNH</t>
  </si>
  <si>
    <t>Cải tạo, sửa chữa 02 dãy nhà làm việc 2 tầng UBND xã Nghi Dương, Tp. Hải Phòng</t>
  </si>
  <si>
    <t>Kẹp giữ cọc</t>
  </si>
  <si>
    <t>cái</t>
  </si>
  <si>
    <t>Kẹp cột</t>
  </si>
  <si>
    <t>Rắc co nối van D32</t>
  </si>
  <si>
    <t>Ren ngoài ống D20</t>
  </si>
  <si>
    <t>Si phông chậu rửa mặt</t>
  </si>
  <si>
    <t>bộ</t>
  </si>
  <si>
    <t>Aptomat 1 pha 30Ampe</t>
  </si>
  <si>
    <t>Công tắc 2 hạt</t>
  </si>
  <si>
    <t>Cút D110</t>
  </si>
  <si>
    <t>Miệng thu nước sàn</t>
  </si>
  <si>
    <t>Ống nhựa PVC D110</t>
  </si>
  <si>
    <t>m</t>
  </si>
  <si>
    <t>Cầu chắn rác mái inox DN110</t>
  </si>
  <si>
    <t>Aptomat RCBO 2P-10A</t>
  </si>
  <si>
    <t>Cút nhựa DN110</t>
  </si>
  <si>
    <t>Tổng</t>
  </si>
  <si>
    <t>Đèn ốp trần D400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</si>
</sst>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1F1F1F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5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/>
    <xf numFmtId="3" fontId="6" fillId="0" borderId="1" xfId="0" applyNumberFormat="1" applyFont="1" applyBorder="1"/>
    <xf numFmtId="41" fontId="3" fillId="0" borderId="0" xfId="0" applyNumberFormat="1" applyFont="1"/>
    <xf numFmtId="0" fontId="6" fillId="0" borderId="1" xfId="0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9"/>
  <sheetViews>
    <sheetView tabSelected="1" workbookViewId="0">
      <selection sqref="A1:F19"/>
    </sheetView>
  </sheetViews>
  <sheetFormatPr baseColWidth="10" defaultRowHeight="18" x14ac:dyDescent="0.2"/>
  <cols>
    <col min="1" max="1" width="5.83203125" style="1" customWidth="1"/>
    <col min="2" max="2" width="30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7" t="s">
        <v>6</v>
      </c>
      <c r="B1" s="7"/>
      <c r="C1" s="7"/>
      <c r="D1" s="7"/>
      <c r="E1" s="7"/>
      <c r="F1" s="7"/>
    </row>
    <row r="2" spans="1:18" ht="36" customHeight="1" x14ac:dyDescent="0.2">
      <c r="A2" s="9" t="s">
        <v>7</v>
      </c>
      <c r="B2" s="10"/>
      <c r="C2" s="10"/>
      <c r="D2" s="10"/>
      <c r="E2" s="10"/>
      <c r="F2" s="11"/>
    </row>
    <row r="3" spans="1:18" ht="45" customHeight="1" x14ac:dyDescent="0.2">
      <c r="A3" s="8" t="s">
        <v>8</v>
      </c>
      <c r="B3" s="8"/>
      <c r="C3" s="8"/>
      <c r="D3" s="8"/>
      <c r="E3" s="8"/>
      <c r="F3" s="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5</v>
      </c>
      <c r="B4" s="4" t="s">
        <v>0</v>
      </c>
      <c r="C4" s="4" t="s">
        <v>4</v>
      </c>
      <c r="D4" s="4" t="s">
        <v>3</v>
      </c>
      <c r="E4" s="4" t="s">
        <v>1</v>
      </c>
      <c r="F4" s="4" t="s">
        <v>2</v>
      </c>
    </row>
    <row r="5" spans="1:18" s="2" customFormat="1" x14ac:dyDescent="0.2">
      <c r="A5" s="5">
        <f t="shared" ref="A5:A17" si="0">ROW()-4</f>
        <v>1</v>
      </c>
      <c r="B5" s="12" t="s">
        <v>9</v>
      </c>
      <c r="C5" s="15" t="s">
        <v>10</v>
      </c>
      <c r="D5" s="15">
        <v>3</v>
      </c>
      <c r="E5" s="13">
        <v>22500</v>
      </c>
      <c r="F5" s="6">
        <f t="shared" ref="F5:F18" si="1">D5*E5</f>
        <v>67500</v>
      </c>
    </row>
    <row r="6" spans="1:18" s="2" customFormat="1" x14ac:dyDescent="0.2">
      <c r="A6" s="5">
        <f t="shared" si="0"/>
        <v>2</v>
      </c>
      <c r="B6" s="12" t="s">
        <v>11</v>
      </c>
      <c r="C6" s="15" t="s">
        <v>10</v>
      </c>
      <c r="D6" s="15">
        <v>3</v>
      </c>
      <c r="E6" s="13">
        <v>27000</v>
      </c>
      <c r="F6" s="6">
        <f t="shared" si="1"/>
        <v>81000</v>
      </c>
    </row>
    <row r="7" spans="1:18" x14ac:dyDescent="0.2">
      <c r="A7" s="5">
        <f t="shared" si="0"/>
        <v>3</v>
      </c>
      <c r="B7" s="12" t="s">
        <v>12</v>
      </c>
      <c r="C7" s="15" t="s">
        <v>10</v>
      </c>
      <c r="D7" s="15">
        <v>3</v>
      </c>
      <c r="E7" s="13">
        <v>527273</v>
      </c>
      <c r="F7" s="6">
        <f t="shared" si="1"/>
        <v>1581819</v>
      </c>
    </row>
    <row r="8" spans="1:18" x14ac:dyDescent="0.2">
      <c r="A8" s="5">
        <f t="shared" si="0"/>
        <v>4</v>
      </c>
      <c r="B8" s="12" t="s">
        <v>13</v>
      </c>
      <c r="C8" s="15" t="s">
        <v>10</v>
      </c>
      <c r="D8" s="15">
        <v>12</v>
      </c>
      <c r="E8" s="13">
        <v>87727</v>
      </c>
      <c r="F8" s="6">
        <f t="shared" si="1"/>
        <v>1052724</v>
      </c>
    </row>
    <row r="9" spans="1:18" x14ac:dyDescent="0.2">
      <c r="A9" s="5">
        <f t="shared" si="0"/>
        <v>5</v>
      </c>
      <c r="B9" s="12" t="s">
        <v>14</v>
      </c>
      <c r="C9" s="15" t="s">
        <v>15</v>
      </c>
      <c r="D9" s="15">
        <v>3</v>
      </c>
      <c r="E9" s="13">
        <v>150000</v>
      </c>
      <c r="F9" s="6">
        <f t="shared" si="1"/>
        <v>450000</v>
      </c>
    </row>
    <row r="10" spans="1:18" x14ac:dyDescent="0.2">
      <c r="A10" s="5">
        <f t="shared" si="0"/>
        <v>6</v>
      </c>
      <c r="B10" s="12" t="s">
        <v>16</v>
      </c>
      <c r="C10" s="15" t="s">
        <v>10</v>
      </c>
      <c r="D10" s="15">
        <v>3</v>
      </c>
      <c r="E10" s="13">
        <v>120000</v>
      </c>
      <c r="F10" s="6">
        <f t="shared" si="1"/>
        <v>360000</v>
      </c>
    </row>
    <row r="11" spans="1:18" x14ac:dyDescent="0.2">
      <c r="A11" s="5">
        <f t="shared" si="0"/>
        <v>7</v>
      </c>
      <c r="B11" s="12" t="s">
        <v>17</v>
      </c>
      <c r="C11" s="15" t="s">
        <v>10</v>
      </c>
      <c r="D11" s="15">
        <v>3</v>
      </c>
      <c r="E11" s="13">
        <v>39800</v>
      </c>
      <c r="F11" s="6">
        <f t="shared" si="1"/>
        <v>119400</v>
      </c>
    </row>
    <row r="12" spans="1:18" x14ac:dyDescent="0.2">
      <c r="A12" s="5">
        <f t="shared" si="0"/>
        <v>8</v>
      </c>
      <c r="B12" s="12" t="s">
        <v>18</v>
      </c>
      <c r="C12" s="15" t="s">
        <v>10</v>
      </c>
      <c r="D12" s="15">
        <v>8</v>
      </c>
      <c r="E12" s="13">
        <v>85000</v>
      </c>
      <c r="F12" s="6">
        <f t="shared" si="1"/>
        <v>680000</v>
      </c>
    </row>
    <row r="13" spans="1:18" x14ac:dyDescent="0.2">
      <c r="A13" s="5">
        <f t="shared" si="0"/>
        <v>9</v>
      </c>
      <c r="B13" s="12" t="s">
        <v>19</v>
      </c>
      <c r="C13" s="15" t="s">
        <v>10</v>
      </c>
      <c r="D13" s="15">
        <v>12</v>
      </c>
      <c r="E13" s="13">
        <v>150000</v>
      </c>
      <c r="F13" s="6">
        <f t="shared" si="1"/>
        <v>1800000</v>
      </c>
    </row>
    <row r="14" spans="1:18" x14ac:dyDescent="0.2">
      <c r="A14" s="5">
        <f t="shared" si="0"/>
        <v>10</v>
      </c>
      <c r="B14" s="12" t="s">
        <v>20</v>
      </c>
      <c r="C14" s="15" t="s">
        <v>21</v>
      </c>
      <c r="D14" s="15">
        <v>35.35</v>
      </c>
      <c r="E14" s="13">
        <v>89100</v>
      </c>
      <c r="F14" s="6">
        <f t="shared" si="1"/>
        <v>3149685</v>
      </c>
    </row>
    <row r="15" spans="1:18" x14ac:dyDescent="0.2">
      <c r="A15" s="5">
        <f t="shared" si="0"/>
        <v>11</v>
      </c>
      <c r="B15" s="12" t="s">
        <v>22</v>
      </c>
      <c r="C15" s="15" t="s">
        <v>10</v>
      </c>
      <c r="D15" s="15">
        <v>11</v>
      </c>
      <c r="E15" s="13">
        <v>150000</v>
      </c>
      <c r="F15" s="6">
        <f t="shared" si="1"/>
        <v>1650000</v>
      </c>
    </row>
    <row r="16" spans="1:18" x14ac:dyDescent="0.2">
      <c r="A16" s="5">
        <f t="shared" si="0"/>
        <v>12</v>
      </c>
      <c r="B16" s="12" t="s">
        <v>23</v>
      </c>
      <c r="C16" s="15" t="s">
        <v>10</v>
      </c>
      <c r="D16" s="15">
        <v>2</v>
      </c>
      <c r="E16" s="13">
        <v>120000</v>
      </c>
      <c r="F16" s="6">
        <f t="shared" si="1"/>
        <v>240000</v>
      </c>
    </row>
    <row r="17" spans="1:6" x14ac:dyDescent="0.2">
      <c r="A17" s="5">
        <f t="shared" si="0"/>
        <v>13</v>
      </c>
      <c r="B17" s="12" t="s">
        <v>24</v>
      </c>
      <c r="C17" s="15" t="s">
        <v>10</v>
      </c>
      <c r="D17" s="15">
        <v>22</v>
      </c>
      <c r="E17" s="13">
        <v>85000</v>
      </c>
      <c r="F17" s="6">
        <f t="shared" si="1"/>
        <v>1870000</v>
      </c>
    </row>
    <row r="18" spans="1:6" x14ac:dyDescent="0.2">
      <c r="A18" s="5">
        <v>14</v>
      </c>
      <c r="B18" s="12" t="s">
        <v>26</v>
      </c>
      <c r="C18" s="15" t="s">
        <v>15</v>
      </c>
      <c r="D18" s="15">
        <v>14</v>
      </c>
      <c r="E18" s="13">
        <v>200000</v>
      </c>
      <c r="F18" s="6">
        <f t="shared" si="1"/>
        <v>2800000</v>
      </c>
    </row>
    <row r="19" spans="1:6" x14ac:dyDescent="0.2">
      <c r="B19" s="1" t="s">
        <v>25</v>
      </c>
      <c r="F19" s="14">
        <f>SUM(F5:F18)</f>
        <v>15902128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2025-12-28T10:41:14Z</dcterms:modified>
</cp:coreProperties>
</file>