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Bảo Long/Bảo Long V2/"/>
    </mc:Choice>
  </mc:AlternateContent>
  <xr:revisionPtr revIDLastSave="0" documentId="13_ncr:1_{AE3780A5-4DF9-654E-9E40-37198E739736}" xr6:coauthVersionLast="47" xr6:coauthVersionMax="47" xr10:uidLastSave="{00000000-0000-0000-0000-000000000000}"/>
  <bookViews>
    <workbookView xWindow="1900" yWindow="1900" windowWidth="27240" windowHeight="16180" xr2:uid="{8B53A9A5-68D2-4B48-8819-B83855871C89}"/>
  </bookViews>
  <sheets>
    <sheet name="LAN CAN LK16,21,LKV2 (3)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a129" hidden="1">{"Offgrid",#N/A,FALSE,"OFFGRID";"Region",#N/A,FALSE,"REGION";"Offgrid -2",#N/A,FALSE,"OFFGRID";"WTP",#N/A,FALSE,"WTP";"WTP -2",#N/A,FALSE,"WTP";"Project",#N/A,FALSE,"PROJECT";"Summary -2",#N/A,FALSE,"SUMMARY"}</definedName>
    <definedName name="___a130" hidden="1">{"Offgrid",#N/A,FALSE,"OFFGRID";"Region",#N/A,FALSE,"REGION";"Offgrid -2",#N/A,FALSE,"OFFGRID";"WTP",#N/A,FALSE,"WTP";"WTP -2",#N/A,FALSE,"WTP";"Project",#N/A,FALSE,"PROJECT";"Summary -2",#N/A,FALSE,"SUMMARY"}</definedName>
    <definedName name="__a129" hidden="1">{"Offgrid",#N/A,FALSE,"OFFGRID";"Region",#N/A,FALSE,"REGION";"Offgrid -2",#N/A,FALSE,"OFFGRID";"WTP",#N/A,FALSE,"WTP";"WTP -2",#N/A,FALSE,"WTP";"Project",#N/A,FALSE,"PROJECT";"Summary -2",#N/A,FALSE,"SUMMARY"}</definedName>
    <definedName name="__a130" hidden="1">{"Offgrid",#N/A,FALSE,"OFFGRID";"Region",#N/A,FALSE,"REGION";"Offgrid -2",#N/A,FALSE,"OFFGRID";"WTP",#N/A,FALSE,"WTP";"WTP -2",#N/A,FALSE,"WTP";"Project",#N/A,FALSE,"PROJECT";"Summary -2",#N/A,FALSE,"SUMMARY"}</definedName>
    <definedName name="__Goi8" hidden="1">{"'Sheet1'!$L$16"}</definedName>
    <definedName name="_a129" hidden="1">{"Offgrid",#N/A,FALSE,"OFFGRID";"Region",#N/A,FALSE,"REGION";"Offgrid -2",#N/A,FALSE,"OFFGRID";"WTP",#N/A,FALSE,"WTP";"WTP -2",#N/A,FALSE,"WTP";"Project",#N/A,FALSE,"PROJECT";"Summary -2",#N/A,FALSE,"SUMMARY"}</definedName>
    <definedName name="_a130" hidden="1">{"Offgrid",#N/A,FALSE,"OFFGRID";"Region",#N/A,FALSE,"REGION";"Offgrid -2",#N/A,FALSE,"OFFGRID";"WTP",#N/A,FALSE,"WTP";"WTP -2",#N/A,FALSE,"WTP";"Project",#N/A,FALSE,"PROJECT";"Summary -2",#N/A,FALSE,"SUMMARY"}</definedName>
    <definedName name="_Fill" hidden="1">#REF!</definedName>
    <definedName name="_Goi8" hidden="1">{"'Sheet1'!$L$16"}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Out" hidden="1">[2]Quantity!#REF!</definedName>
    <definedName name="_Sort" hidden="1">#REF!</definedName>
    <definedName name="_TDT957">[3]THKP957!$L$47</definedName>
    <definedName name="a129_xoa" hidden="1">{"Offgrid",#N/A,FALSE,"OFFGRID";"Region",#N/A,FALSE,"REGION";"Offgrid -2",#N/A,FALSE,"OFFGRID";"WTP",#N/A,FALSE,"WTP";"WTP -2",#N/A,FALSE,"WTP";"Project",#N/A,FALSE,"PROJECT";"Summary -2",#N/A,FALSE,"SUMMARY"}</definedName>
    <definedName name="a130_xoa" hidden="1">{"Offgrid",#N/A,FALSE,"OFFGRID";"Region",#N/A,FALSE,"REGION";"Offgrid -2",#N/A,FALSE,"OFFGRID";"WTP",#N/A,FALSE,"WTP";"WTP -2",#N/A,FALSE,"WTP";"Project",#N/A,FALSE,"PROJECT";"Summary -2",#N/A,FALSE,"SUMMARY"}</definedName>
    <definedName name="adg" hidden="1">{"Offgrid",#N/A,FALSE,"OFFGRID";"Region",#N/A,FALSE,"REGION";"Offgrid -2",#N/A,FALSE,"OFFGRID";"WTP",#N/A,FALSE,"WTP";"WTP -2",#N/A,FALSE,"WTP";"Project",#N/A,FALSE,"PROJECT";"Summary -2",#N/A,FALSE,"SUMMARY"}</definedName>
    <definedName name="BangTinhGiaNCLaiHT">'[3]Tính giá NC'!$B$29:$O$38</definedName>
    <definedName name="BCKTKT">#REF!</definedName>
    <definedName name="BPTVT_slvt">#N/A</definedName>
    <definedName name="BPTVT_vlk">#N/A</definedName>
    <definedName name="BPTVT_vung1">OFFSET(BPTVT,ROW()-6,13,ROWS(BPTVT)+6-ROW(),1)</definedName>
    <definedName name="BPTVT_vung2">OFFSET(BPTVT_vung1,0,-1,BPTVT_slvt,1)</definedName>
    <definedName name="BPTVT_vung3">OFFSET(BPTVT_vung1,BPTVT_vlk,-8,1,1)</definedName>
    <definedName name="BTK">#REF!</definedName>
    <definedName name="CLVC3">0.1</definedName>
    <definedName name="CPGSTB">#REF!</definedName>
    <definedName name="CPGSTC">#REF!</definedName>
    <definedName name="CPHMChung">'[3]Hạng mục chung'!$D$49:$D$49</definedName>
    <definedName name="CPLCNTTB">#REF!</definedName>
    <definedName name="CPLCNTXD">#REF!</definedName>
    <definedName name="CPLDADTXD">#REF!</definedName>
    <definedName name="CPQLDA">#REF!</definedName>
    <definedName name="CPTB">[3]THCPTB!$F$12</definedName>
    <definedName name="CPTKDD">#REF!</definedName>
    <definedName name="CPTTDT">#REF!</definedName>
    <definedName name="CPTTPDQTV">#REF!</definedName>
    <definedName name="CPTTTK">#REF!</definedName>
    <definedName name="DA">#REF!</definedName>
    <definedName name="dg" hidden="1">{0,#N/A,FALSE,0;0,#N/A,FALSE,0;0,#N/A,FALSE,0;0,#N/A,FALSE,0;0,#N/A,FALSE,0;0,#N/A,FALSE,0;0,#N/A,FALSE,0}</definedName>
    <definedName name="dien" hidden="1">{"'Sheet1'!$L$16"}</definedName>
    <definedName name="DuphongGT">'[3]Chi phí dự phòng'!$I$20</definedName>
    <definedName name="DV_ChuKy">'[3]Đầu vào'!$B$41</definedName>
    <definedName name="DV_ChungChiKSDG">'[3]Đầu vào'!$B$46</definedName>
    <definedName name="DV_DienGHT">'[3]Đầu vào'!$J$30</definedName>
    <definedName name="DV_DiezenGHT">'[3]Đầu vào'!$J$28</definedName>
    <definedName name="DV_KhoanTT">'[3]Đầu vào'!$D$32</definedName>
    <definedName name="DV_KODSX">'[3]Đầu vào'!$D$33</definedName>
    <definedName name="DV_kyhoten">'[3]Đầu vào'!$B$42</definedName>
    <definedName name="DV_LPHU">'[3]Đầu vào'!$D$31</definedName>
    <definedName name="DV_LTTCG">'[3]Đầu vào'!$G$21</definedName>
    <definedName name="DV_LTTCHT">'[3]Đầu vào'!$G$23</definedName>
    <definedName name="DV_LTTVG">'[3]Đầu vào'!$J$21</definedName>
    <definedName name="DV_LTTVHT">'[3]Đầu vào'!$J$23</definedName>
    <definedName name="DV_NgayKy">'[3]Đầu vào'!$G$40</definedName>
    <definedName name="DV_NguoiKy">'[3]Đầu vào'!$B$45</definedName>
    <definedName name="DV_PCDH">'[3]Đầu vào'!$D$30</definedName>
    <definedName name="DV_PCKV">'[3]Đầu vào'!$D$28</definedName>
    <definedName name="DV_PCLD">'[3]Đầu vào'!$D$27</definedName>
    <definedName name="DV_PCTH">'[3]Đầu vào'!$D$29</definedName>
    <definedName name="DV_TieuDe">'[3]Đầu vào'!$AK$2:$AK$4</definedName>
    <definedName name="DV_XangGHT">'[3]Đầu vào'!$J$27</definedName>
    <definedName name="DWPRICE" hidden="1">[4]Quantity!#REF!</definedName>
    <definedName name="gadga" hidden="1">{0,0,0,0;0,0,0,0;0,0,0,0;0,0,0,0;0,0,0,0;0,0,0,0;0,0,0,0}</definedName>
    <definedName name="GIATB">'[5]Chenh lech vat tu'!$B:$G</definedName>
    <definedName name="Gtb">#REF!</definedName>
    <definedName name="Gxdtt">#REF!</definedName>
    <definedName name="GxdttGtb">#REF!</definedName>
    <definedName name="h" hidden="1">{"'Sheet1'!$L$16"}</definedName>
    <definedName name="h_xoa" hidden="1">{"'Sheet1'!$L$16"}</definedName>
    <definedName name="h_xoa2" hidden="1">{"'Sheet1'!$L$16"}</definedName>
    <definedName name="Heä_soá_laép_xaø_H">1.7</definedName>
    <definedName name="HSCT3">0.1</definedName>
    <definedName name="HSDN">2.5</definedName>
    <definedName name="HTML_CodePage" hidden="1">950</definedName>
    <definedName name="HTML_Control" hidden="1">{"'Sheet1'!$L$16"}</definedName>
    <definedName name="html_control_xoa2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huy_xoa" hidden="1">{"'Sheet1'!$L$16"}</definedName>
    <definedName name="huy_xoa2" hidden="1">{"'Sheet1'!$L$16"}</definedName>
    <definedName name="Info_ChuDT">'[3]Đầu vào'!$D$7</definedName>
    <definedName name="Info_DDXD">'[3]Đầu vào'!$D$5</definedName>
    <definedName name="Info_TenCT">'[3]Đầu vào'!$D$3</definedName>
    <definedName name="Info_TenDA">"DỰ ÁN: "&amp;'[3]Đầu vào'!$D$3</definedName>
    <definedName name="jhhkjh" hidden="1">{"'Sheet1'!$L$16"}</definedName>
    <definedName name="k" hidden="1">{"Offgrid",#N/A,FALSE,"OFFGRID";"Region",#N/A,FALSE,"REGION";"Offgrid -2",#N/A,FALSE,"OFFGRID";"WTP",#N/A,FALSE,"WTP";"WTP -2",#N/A,FALSE,"WTP";"Project",#N/A,FALSE,"PROJECT";"Summary -2",#N/A,FALSE,"SUMMARY"}</definedName>
    <definedName name="k_xoa" hidden="1">{"Offgrid",#N/A,FALSE,"OFFGRID";"Region",#N/A,FALSE,"REGION";"Offgrid -2",#N/A,FALSE,"OFFGRID";"WTP",#N/A,FALSE,"WTP";"WTP -2",#N/A,FALSE,"WTP";"Project",#N/A,FALSE,"PROJECT";"Summary -2",#N/A,FALSE,"SUMMARY"}</definedName>
    <definedName name="KQ">IF(ISNUMBER(VALUE(SUBSTITUTE(MID('[3]Tiên lượng'!$C1&amp;"=",FIND("=",'[3]Tiên lượng'!$C1&amp;"=",1)+1,LEN('[3]Tiên lượng'!$C1&amp;"=")-FIND("=",'[3]Tiên lượng'!$C1&amp;"=")+1),"=",""))),VALUE(SUBSTITUTE(MID('[3]Tiên lượng'!$C1&amp;"=",FIND("=",'[3]Tiên lượng'!$C1&amp;"=",1)+1,LEN('[3]Tiên lượng'!$C1&amp;"=")-FIND("=",'[3]Tiên lượng'!$C1&amp;"=")+1),"=","")),0)</definedName>
    <definedName name="List_BacHang">'[3]SL cước'!$BF$5:$BF$8</definedName>
    <definedName name="List_BuocTK">'[3]Đầu vào'!$AM$3:$AM$5</definedName>
    <definedName name="List_CapCT">'[3]Đầu vào'!$AN$3:$AN$7</definedName>
    <definedName name="List_DangDiaHinh">'[3]SL cước'!$S$6:$S$12</definedName>
    <definedName name="List_HinhThucVC">'[3]SL cước'!$AY$5:$AY$6</definedName>
    <definedName name="List_LoaiCT">'[3]Đầu vào'!$AL$3:$AL$7</definedName>
    <definedName name="List_LoaiPT">'[3]SL cước'!$BB$5:$BB$13</definedName>
    <definedName name="List_NhanCongBX">'[3]SL cước'!$AY$20:$AY$21</definedName>
    <definedName name="List_NhomHangTC">'[3]SL cước'!$S$19:$S$46</definedName>
    <definedName name="List_TenThongTu">'[3]Đầu vào'!$AL$10:$AL$13</definedName>
    <definedName name="List_TT042010">'[3]Đầu vào'!$AL$23:$AL$25</definedName>
    <definedName name="LPTDDA">#REF!</definedName>
    <definedName name="LPTDDT">#REF!</definedName>
    <definedName name="LPTDTK">#REF!</definedName>
    <definedName name="NCT">#REF!</definedName>
    <definedName name="_xlnm.Print_Area" localSheetId="0">'LAN CAN LK16,21,LKV2 (3)'!$A$1:$L$96</definedName>
    <definedName name="_xlnm.Print_Titles" localSheetId="0">'LAN CAN LK16,21,LKV2 (3)'!$4:$4</definedName>
    <definedName name="sheet1" hidden="1">{#N/A,#N/A,FALSE,"Chi tiÆt"}</definedName>
    <definedName name="SLC_DangDiaHinh">'[3]SL cước'!$S$6:$T$12</definedName>
    <definedName name="SLC_NguonHang">'[3]SL cước'!$BI$5:$BI$9</definedName>
    <definedName name="SLC_NhanCongBX">'[3]SL cước'!$AY$20:$AZ$21</definedName>
    <definedName name="TaxTV">10%</definedName>
    <definedName name="TaxXL">5%</definedName>
    <definedName name="TDT">#REF!</definedName>
    <definedName name="TenCT">'[3]Đầu vào'!$C$3&amp;'[3]Đầu vào'!$D$3</definedName>
    <definedName name="TenDA">"DỰ ÁN:" &amp;'[3]Đầu vào'!$D$3</definedName>
    <definedName name="TenHM1">"HẠNG MỤC: "&amp;'[3]Tiên lượng'!$C$7</definedName>
    <definedName name="ty">1000000000</definedName>
    <definedName name="wrn.chi._.tiÆt." hidden="1">{#N/A,#N/A,FALSE,"Chi tiÆt"}</definedName>
    <definedName name="wrn.Monthly._.Statement." hidden="1">{#N/A,#N/A,FALSE,"Tabelle2";#N/A,#N/A,FALSE,"Tabelle1"}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xoa1" hidden="1">{"'Sheet1'!$L$16"}</definedName>
    <definedName name="xoa2" hidden="1">{#N/A,#N/A,FALSE,"Chi tiÆt"}</definedName>
    <definedName name="xoa3" hidden="1">{"Offgrid",#N/A,FALSE,"OFFGRID";"Region",#N/A,FALSE,"REGION";"Offgrid -2",#N/A,FALSE,"OFFGRID";"WTP",#N/A,FALSE,"WTP";"WTP -2",#N/A,FALSE,"WTP";"Project",#N/A,FALSE,"PROJECT";"Summary -2",#N/A,FALSE,"SUMMARY"}</definedName>
    <definedName name="xoa4" hidden="1">{"Offgrid",#N/A,FALSE,"OFFGRID";"Region",#N/A,FALSE,"REGION";"Offgrid -2",#N/A,FALSE,"OFFGRID";"WTP",#N/A,FALSE,"WTP";"WTP -2",#N/A,FALSE,"WTP";"Project",#N/A,FALSE,"PROJECT";"Summary -2",#N/A,FALSE,"SUMMARY"}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1" l="1"/>
  <c r="G89" i="1"/>
  <c r="G88" i="1"/>
  <c r="G87" i="1"/>
  <c r="G86" i="1"/>
  <c r="G85" i="1"/>
  <c r="G84" i="1"/>
  <c r="G83" i="1"/>
  <c r="G82" i="1"/>
  <c r="G81" i="1" s="1"/>
  <c r="I81" i="1" s="1"/>
  <c r="K81" i="1" s="1"/>
  <c r="G80" i="1"/>
  <c r="G79" i="1"/>
  <c r="G78" i="1"/>
  <c r="G77" i="1"/>
  <c r="G76" i="1"/>
  <c r="G75" i="1"/>
  <c r="G74" i="1"/>
  <c r="G72" i="1" s="1"/>
  <c r="I72" i="1" s="1"/>
  <c r="K72" i="1" s="1"/>
  <c r="G73" i="1"/>
  <c r="G71" i="1"/>
  <c r="G70" i="1"/>
  <c r="G69" i="1"/>
  <c r="G68" i="1"/>
  <c r="G67" i="1"/>
  <c r="G66" i="1"/>
  <c r="G65" i="1"/>
  <c r="G64" i="1"/>
  <c r="I64" i="1" s="1"/>
  <c r="K64" i="1" s="1"/>
  <c r="G63" i="1"/>
  <c r="G62" i="1"/>
  <c r="G61" i="1"/>
  <c r="G60" i="1"/>
  <c r="G59" i="1"/>
  <c r="G58" i="1"/>
  <c r="G57" i="1"/>
  <c r="G56" i="1"/>
  <c r="I56" i="1" s="1"/>
  <c r="K56" i="1" s="1"/>
  <c r="G55" i="1"/>
  <c r="G54" i="1"/>
  <c r="G53" i="1"/>
  <c r="G52" i="1"/>
  <c r="G51" i="1"/>
  <c r="G50" i="1"/>
  <c r="I50" i="1" s="1"/>
  <c r="K50" i="1" s="1"/>
  <c r="G49" i="1"/>
  <c r="G48" i="1"/>
  <c r="G47" i="1"/>
  <c r="G46" i="1"/>
  <c r="G45" i="1"/>
  <c r="I45" i="1" s="1"/>
  <c r="K45" i="1" s="1"/>
  <c r="G44" i="1"/>
  <c r="G40" i="1" s="1"/>
  <c r="I40" i="1" s="1"/>
  <c r="K40" i="1" s="1"/>
  <c r="G43" i="1"/>
  <c r="G42" i="1"/>
  <c r="G41" i="1"/>
  <c r="G39" i="1"/>
  <c r="G38" i="1"/>
  <c r="G34" i="1" s="1"/>
  <c r="I34" i="1" s="1"/>
  <c r="K34" i="1" s="1"/>
  <c r="G37" i="1"/>
  <c r="G36" i="1"/>
  <c r="G35" i="1"/>
  <c r="G33" i="1"/>
  <c r="G32" i="1"/>
  <c r="G29" i="1" s="1"/>
  <c r="I29" i="1" s="1"/>
  <c r="K29" i="1" s="1"/>
  <c r="G31" i="1"/>
  <c r="G30" i="1"/>
  <c r="G28" i="1"/>
  <c r="G27" i="1"/>
  <c r="G26" i="1"/>
  <c r="G22" i="1" s="1"/>
  <c r="I22" i="1" s="1"/>
  <c r="K22" i="1" s="1"/>
  <c r="G25" i="1"/>
  <c r="G24" i="1"/>
  <c r="G23" i="1"/>
  <c r="G21" i="1"/>
  <c r="G20" i="1"/>
  <c r="G16" i="1" s="1"/>
  <c r="I16" i="1" s="1"/>
  <c r="K16" i="1" s="1"/>
  <c r="G19" i="1"/>
  <c r="G18" i="1"/>
  <c r="G17" i="1"/>
  <c r="G15" i="1"/>
  <c r="G14" i="1"/>
  <c r="G11" i="1" s="1"/>
  <c r="I11" i="1" s="1"/>
  <c r="K11" i="1" s="1"/>
  <c r="G13" i="1"/>
  <c r="G12" i="1"/>
  <c r="G10" i="1"/>
  <c r="G9" i="1"/>
  <c r="G8" i="1"/>
  <c r="G5" i="1" s="1"/>
  <c r="G7" i="1"/>
  <c r="G6" i="1"/>
  <c r="G90" i="1" l="1"/>
  <c r="I5" i="1"/>
  <c r="K5" i="1" s="1"/>
  <c r="K90" i="1" s="1"/>
  <c r="K91" i="1" l="1"/>
  <c r="K92" i="1" s="1"/>
  <c r="K93" i="1" s="1"/>
</calcChain>
</file>

<file path=xl/sharedStrings.xml><?xml version="1.0" encoding="utf-8"?>
<sst xmlns="http://schemas.openxmlformats.org/spreadsheetml/2006/main" count="196" uniqueCount="53">
  <si>
    <t>PHỤ LỤC 01:  BIỂU GIÁ HỢP ĐỒNG</t>
  </si>
  <si>
    <t>( kèm theo hợp đồng số 06.3/2025/HĐKT-HOANGHUY/BL-ĐS ngày 06 tháng 3 năm 2025)</t>
  </si>
  <si>
    <t>STT</t>
  </si>
  <si>
    <t>Nội dung công việc</t>
  </si>
  <si>
    <t>Mẫu căn</t>
  </si>
  <si>
    <t xml:space="preserve">Đơn vị </t>
  </si>
  <si>
    <t>Khối lượng bộ/ 1 bộ</t>
  </si>
  <si>
    <t>Số bộ</t>
  </si>
  <si>
    <t>Tổng 
khối lượng/căn</t>
  </si>
  <si>
    <t>Số căn</t>
  </si>
  <si>
    <t>Tổng
 khối lượng</t>
  </si>
  <si>
    <t>Đơn giá</t>
  </si>
  <si>
    <t>Thành tiền</t>
  </si>
  <si>
    <t>Ghi chú</t>
  </si>
  <si>
    <t>LK16</t>
  </si>
  <si>
    <t>Căn C3 = 7 Căn ; C3X = 6 căn</t>
  </si>
  <si>
    <t>17 căn</t>
  </si>
  <si>
    <t>RL1.1</t>
  </si>
  <si>
    <t>md</t>
  </si>
  <si>
    <t>RL1.2</t>
  </si>
  <si>
    <t>RL2.1</t>
  </si>
  <si>
    <t>RL2.2</t>
  </si>
  <si>
    <t>RL3</t>
  </si>
  <si>
    <t>Căn G9X = 1 căn</t>
  </si>
  <si>
    <t>Căn T3 = 1 căn</t>
  </si>
  <si>
    <t>Căn T3M = 1 căn</t>
  </si>
  <si>
    <t>RL3.1</t>
  </si>
  <si>
    <t>RL3.2</t>
  </si>
  <si>
    <t>Căn G5 = 1 căn</t>
  </si>
  <si>
    <t>LK21</t>
  </si>
  <si>
    <t>Căn C5=8 căn; C5X=8 căn</t>
  </si>
  <si>
    <t>28 căn</t>
  </si>
  <si>
    <t>Căn G6=1 căn</t>
  </si>
  <si>
    <t>Căn G7=1 căn</t>
  </si>
  <si>
    <t>Căn T6=1 căn; T6X=1 căn</t>
  </si>
  <si>
    <t>LKV2</t>
  </si>
  <si>
    <t>Căn BT1=1 căn; BT1X=1 căn</t>
  </si>
  <si>
    <t>20 căn</t>
  </si>
  <si>
    <t>RL1</t>
  </si>
  <si>
    <t>RL2</t>
  </si>
  <si>
    <t>RL3.3</t>
  </si>
  <si>
    <t>RL3.4</t>
  </si>
  <si>
    <t>RL3.5</t>
  </si>
  <si>
    <t>Căn BT2=3 căn; BT2X=3 căn</t>
  </si>
  <si>
    <t>Căn BTG1=1 căn</t>
  </si>
  <si>
    <t>RL1.3</t>
  </si>
  <si>
    <t>Căn BTG2=1 căn</t>
  </si>
  <si>
    <t>Tổng LK16 + LK21 + LKV2</t>
  </si>
  <si>
    <t>Thuế VAT 8%</t>
  </si>
  <si>
    <t>Tổng cộng</t>
  </si>
  <si>
    <t>Làm tròn</t>
  </si>
  <si>
    <t>ĐẠI DIỆN BÊN A                                                                         ĐẠI DIỆN BÊN B</t>
  </si>
  <si>
    <t>Bằng chữ: Hai tỷ, Chín trăm bảy mươi chín triệu tám trăm năm mươi mốt nghìn đồng chẵn 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</si>
</sst>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#,##0.0"/>
    <numFmt numFmtId="167" formatCode="_(* #,##0.000_);_(* \(#,##0.000\);_(* &quot;-&quot;?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1"/>
      <name val="Calibri"/>
      <family val="2"/>
      <scheme val="minor"/>
    </font>
    <font>
      <i/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Calibri"/>
      <family val="2"/>
      <scheme val="minor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5" fontId="6" fillId="0" borderId="2" xfId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4" fontId="5" fillId="0" borderId="5" xfId="1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165" fontId="5" fillId="0" borderId="7" xfId="1" applyNumberFormat="1" applyFont="1" applyFill="1" applyBorder="1" applyAlignment="1">
      <alignment horizontal="right" vertical="center" wrapText="1"/>
    </xf>
    <xf numFmtId="164" fontId="5" fillId="0" borderId="7" xfId="1" applyNumberFormat="1" applyFont="1" applyFill="1" applyBorder="1" applyAlignment="1">
      <alignment horizontal="right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166" fontId="5" fillId="0" borderId="8" xfId="0" applyNumberFormat="1" applyFont="1" applyBorder="1" applyAlignment="1">
      <alignment horizontal="center" vertical="center" wrapText="1"/>
    </xf>
    <xf numFmtId="165" fontId="5" fillId="0" borderId="8" xfId="1" applyNumberFormat="1" applyFont="1" applyFill="1" applyBorder="1" applyAlignment="1">
      <alignment horizontal="right" vertical="center" wrapText="1"/>
    </xf>
    <xf numFmtId="164" fontId="5" fillId="0" borderId="8" xfId="1" applyNumberFormat="1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5" fontId="5" fillId="0" borderId="10" xfId="1" applyNumberFormat="1" applyFont="1" applyFill="1" applyBorder="1" applyAlignment="1">
      <alignment horizontal="right" vertical="center" wrapText="1"/>
    </xf>
    <xf numFmtId="164" fontId="5" fillId="0" borderId="10" xfId="1" applyNumberFormat="1" applyFont="1" applyFill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166" fontId="5" fillId="0" borderId="11" xfId="0" applyNumberFormat="1" applyFont="1" applyBorder="1" applyAlignment="1">
      <alignment horizontal="center" vertical="center" wrapText="1"/>
    </xf>
    <xf numFmtId="165" fontId="5" fillId="0" borderId="11" xfId="1" applyNumberFormat="1" applyFont="1" applyFill="1" applyBorder="1" applyAlignment="1">
      <alignment horizontal="right" vertical="center" wrapText="1"/>
    </xf>
    <xf numFmtId="164" fontId="5" fillId="0" borderId="11" xfId="1" applyNumberFormat="1" applyFont="1" applyFill="1" applyBorder="1" applyAlignment="1">
      <alignment horizontal="right" vertical="center" wrapText="1"/>
    </xf>
    <xf numFmtId="165" fontId="5" fillId="0" borderId="9" xfId="1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right" vertical="center" wrapText="1"/>
    </xf>
    <xf numFmtId="164" fontId="5" fillId="0" borderId="2" xfId="1" applyNumberFormat="1" applyFont="1" applyFill="1" applyBorder="1" applyAlignment="1">
      <alignment horizontal="right" vertical="center" wrapText="1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167" fontId="7" fillId="0" borderId="0" xfId="0" applyNumberFormat="1" applyFont="1"/>
    <xf numFmtId="164" fontId="7" fillId="0" borderId="0" xfId="0" applyNumberFormat="1" applyFont="1"/>
    <xf numFmtId="165" fontId="5" fillId="0" borderId="6" xfId="1" applyNumberFormat="1" applyFont="1" applyFill="1" applyBorder="1" applyAlignment="1">
      <alignment horizontal="righ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165" fontId="6" fillId="0" borderId="5" xfId="1" applyNumberFormat="1" applyFont="1" applyFill="1" applyBorder="1" applyAlignment="1">
      <alignment horizontal="right" vertical="center" wrapText="1"/>
    </xf>
    <xf numFmtId="164" fontId="6" fillId="0" borderId="7" xfId="1" applyNumberFormat="1" applyFont="1" applyFill="1" applyBorder="1" applyAlignment="1">
      <alignment horizontal="righ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164" fontId="6" fillId="0" borderId="8" xfId="1" applyNumberFormat="1" applyFont="1" applyFill="1" applyBorder="1" applyAlignment="1">
      <alignment horizontal="righ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164" fontId="6" fillId="0" borderId="5" xfId="1" applyNumberFormat="1" applyFont="1" applyFill="1" applyBorder="1" applyAlignment="1">
      <alignment horizontal="right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1" applyNumberFormat="1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pain/Library/Mobile%20Documents/com~apple~CloudDocs/&#272;i&#803;nh%20So&#795;n/Ho&#795;&#803;p%20&#273;o&#770;&#768;ng/2025/Ba&#777;o%20Long/Ba&#777;o%20Long%20V2/KLHT%20la&#770;&#768;n%201%20Lan%20can%20sa&#774;&#769;tV2.xlsx" TargetMode="External"/><Relationship Id="rId1" Type="http://schemas.openxmlformats.org/officeDocument/2006/relationships/externalLinkPath" Target="KLHT%20la&#770;&#768;n%201%20Lan%20can%20sa&#774;&#769;t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Manhnn/d/Baocao/Xnanm/DAUTHAU/DANG_TRIEN_KHAI/diendamcamau/ammonia%20storage/6823%20PS%201700.xls" TargetMode="External"/><Relationship Id="rId1" Type="http://schemas.openxmlformats.org/officeDocument/2006/relationships/externalLinkPath" Target="/Manhnn/d/Baocao/Xnanm/DAUTHAU/DANG_TRIEN_KHAI/diendamcamau/ammonia%20storage/6823%20PS%2017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06%20Quangtd/0%20QUANG/05_To%20TVDT/160615_PGD%20Quy%20hop%20CN%20PHU%20QUY/goi%20so%208%20XAY%20LAP%20CHINH/PGG%20Phu%20Quy%20-%20Du%20thau/160831_Thuong%20thao%20PGD%20Quy%20Hop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STA022-N2/Construction/WORKS/6787/civil/final/option/6787CWFASE2CASE2_00.xls" TargetMode="External"/><Relationship Id="rId1" Type="http://schemas.openxmlformats.org/officeDocument/2006/relationships/externalLinkPath" Target="/STA022-N2/Construction/WORKS/6787/civil/final/option/6787CWFASE2CASE2_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Cong%20viec/BIDV%20Lang%20Son/Tong%20hop%20gia%20tri/DUTOAN%20Ch&#7841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iá trị"/>
      <sheetName val="DNTT"/>
      <sheetName val="LAN CAN LK16,21,LKV2 (3)"/>
      <sheetName val="KLHT lần 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"/>
      <sheetName val="Sheet2"/>
      <sheetName val="Quantity"/>
      <sheetName val="6823 PS 1700"/>
      <sheetName val="PU_ITALY "/>
      <sheetName val="Module1"/>
      <sheetName val="Module2"/>
      <sheetName val="KP_LIST"/>
      <sheetName val="KH tai chinh khoa san"/>
      <sheetName val="Sheet3"/>
      <sheetName val="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g gia hop dong"/>
      <sheetName val="ĐGTH"/>
      <sheetName val="Đầu vào"/>
      <sheetName val="Tiên lượng"/>
      <sheetName val="Giá Thông báo"/>
      <sheetName val="Bù giá CM"/>
      <sheetName val="Cước CG"/>
      <sheetName val="Cước TC"/>
      <sheetName val="Cước ĐT"/>
      <sheetName val="Phân tích VT"/>
      <sheetName val="Vật liệu"/>
      <sheetName val="Nhân công"/>
      <sheetName val="Máy TC"/>
      <sheetName val="ĐG Tổng hợp"/>
      <sheetName val="Chiết tính"/>
      <sheetName val="ĐG Công trình"/>
      <sheetName val="Hạng mục chung thầu"/>
      <sheetName val="Dự toán Gói thầu"/>
      <sheetName val="Tổng hợp KPHM"/>
      <sheetName val="Hạng mục chung"/>
      <sheetName val="Chi phí dự phòng"/>
      <sheetName val="THCPXD"/>
      <sheetName val="THCPTB"/>
      <sheetName val="THKP1751"/>
      <sheetName val="CV1751"/>
      <sheetName val="THKPND32"/>
      <sheetName val="ND32"/>
      <sheetName val="THKP957"/>
      <sheetName val="TH Thép"/>
      <sheetName val="CFDP"/>
      <sheetName val="QD957"/>
      <sheetName val="Thẩm định"/>
      <sheetName val="Bìa"/>
      <sheetName val="Tính giá NC"/>
      <sheetName val="Tính giá M"/>
      <sheetName val="SL cước"/>
      <sheetName val="Config"/>
      <sheetName val="Bang THMTC"/>
      <sheetName val="Print"/>
      <sheetName val="Sheet2"/>
      <sheetName val="Dự thầu"/>
      <sheetName val="Du toan DC"/>
    </sheetNames>
    <sheetDataSet>
      <sheetData sheetId="0"/>
      <sheetData sheetId="1"/>
      <sheetData sheetId="2">
        <row r="2">
          <cell r="AK2" t="str">
            <v xml:space="preserve">CÔNG TRÌNH: </v>
          </cell>
        </row>
        <row r="3">
          <cell r="C3" t="str">
            <v xml:space="preserve">DỰ ÁN: </v>
          </cell>
          <cell r="D3" t="str">
            <v>ĐẦU TƯ XDCB TRỤ SỞ LÀM VIỆC PGD QUỲ HỢP, CHI NHÁNH PHỦ QUỲ</v>
          </cell>
          <cell r="AK3" t="str">
            <v xml:space="preserve">DỰ ÁN: </v>
          </cell>
          <cell r="AL3" t="str">
            <v>Công trình dân dụng</v>
          </cell>
          <cell r="AM3" t="str">
            <v>1 bước</v>
          </cell>
          <cell r="AN3" t="str">
            <v>Cấp đặc biệt</v>
          </cell>
        </row>
        <row r="4">
          <cell r="AK4" t="str">
            <v xml:space="preserve">GÓI THẦU: </v>
          </cell>
          <cell r="AL4" t="str">
            <v>Công trình công nghiệp</v>
          </cell>
          <cell r="AM4" t="str">
            <v>2 bước</v>
          </cell>
          <cell r="AN4" t="str">
            <v>Cấp I</v>
          </cell>
        </row>
        <row r="5">
          <cell r="D5" t="str">
            <v>ĐỊA ĐIỂM XÂY DỰNG</v>
          </cell>
          <cell r="AL5" t="str">
            <v>Công trình giao thông</v>
          </cell>
          <cell r="AM5" t="str">
            <v>3 bước</v>
          </cell>
          <cell r="AN5" t="str">
            <v>Cấp II</v>
          </cell>
        </row>
        <row r="6">
          <cell r="AL6" t="str">
            <v>Công trình thủy lợi</v>
          </cell>
          <cell r="AN6" t="str">
            <v>Cấp III</v>
          </cell>
        </row>
        <row r="7">
          <cell r="D7" t="str">
            <v>CHỦ ĐẦU TƯ</v>
          </cell>
          <cell r="AL7" t="str">
            <v>Công trình hạ tầng kỹ thuật</v>
          </cell>
          <cell r="AN7" t="str">
            <v>Cấp IV</v>
          </cell>
        </row>
        <row r="10">
          <cell r="AL10" t="str">
            <v>Thông tư 04/2010</v>
          </cell>
        </row>
        <row r="11">
          <cell r="AL11" t="str">
            <v>Thông tư 05/2007</v>
          </cell>
        </row>
        <row r="12">
          <cell r="AL12" t="str">
            <v>Thông tư 04/2005</v>
          </cell>
        </row>
        <row r="13">
          <cell r="AL13" t="str">
            <v>Thông tư 09/2000</v>
          </cell>
        </row>
        <row r="21">
          <cell r="G21">
            <v>1900000</v>
          </cell>
          <cell r="J21">
            <v>1900000</v>
          </cell>
        </row>
        <row r="23">
          <cell r="G23">
            <v>1900000</v>
          </cell>
          <cell r="J23">
            <v>1900000</v>
          </cell>
          <cell r="AL23" t="str">
            <v>Dân dụng - Trong đô thị</v>
          </cell>
        </row>
        <row r="24">
          <cell r="AL24" t="str">
            <v>Dân dụng - Ngoài đô thị</v>
          </cell>
        </row>
        <row r="25">
          <cell r="AL25" t="str">
            <v>Công trình công nghiệp</v>
          </cell>
        </row>
        <row r="27">
          <cell r="D27">
            <v>0.2</v>
          </cell>
          <cell r="J27">
            <v>16636.400000000001</v>
          </cell>
        </row>
        <row r="28">
          <cell r="D28">
            <v>0</v>
          </cell>
          <cell r="J28">
            <v>12863.6</v>
          </cell>
        </row>
        <row r="29">
          <cell r="D29">
            <v>0</v>
          </cell>
        </row>
        <row r="30">
          <cell r="D30">
            <v>0</v>
          </cell>
          <cell r="J30">
            <v>1518</v>
          </cell>
        </row>
        <row r="31">
          <cell r="D31">
            <v>0.12</v>
          </cell>
        </row>
        <row r="32">
          <cell r="D32">
            <v>0.04</v>
          </cell>
        </row>
        <row r="33">
          <cell r="D33">
            <v>0</v>
          </cell>
        </row>
        <row r="40">
          <cell r="G40" t="str">
            <v>Nghệ An,  ngày … tháng … năm 2016</v>
          </cell>
        </row>
        <row r="41">
          <cell r="B41" t="str">
            <v xml:space="preserve">                         NGƯỜI LẬP                                                                                                        NGƯỜI CHỦ TRÌ</v>
          </cell>
        </row>
        <row r="42">
          <cell r="B42" t="str">
            <v xml:space="preserve">                             (ký, họ tên)                                                                                                                 (ký, họ tên)                                         </v>
          </cell>
        </row>
        <row r="45">
          <cell r="B45" t="str">
            <v xml:space="preserve">                          Nguyễn Văn A                                                                                                         Phạm Đình H</v>
          </cell>
        </row>
        <row r="46">
          <cell r="B46" t="str">
            <v xml:space="preserve">                                                                                                                                       Chứng chỉ KS định giá XD hạng ....., số .....</v>
          </cell>
        </row>
      </sheetData>
      <sheetData sheetId="3">
        <row r="7">
          <cell r="C7" t="str">
            <v>HẠNG MỤC I: PHÁ DỠ CÔNG TRÌNH CŨ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9">
          <cell r="D49" t="e">
            <v>#VALUE!</v>
          </cell>
        </row>
      </sheetData>
      <sheetData sheetId="20">
        <row r="20">
          <cell r="I20">
            <v>0</v>
          </cell>
        </row>
      </sheetData>
      <sheetData sheetId="21"/>
      <sheetData sheetId="22">
        <row r="12">
          <cell r="F12">
            <v>0</v>
          </cell>
        </row>
      </sheetData>
      <sheetData sheetId="23"/>
      <sheetData sheetId="24"/>
      <sheetData sheetId="25"/>
      <sheetData sheetId="26"/>
      <sheetData sheetId="27">
        <row r="47">
          <cell r="L47" t="e">
            <v>#VALUE!</v>
          </cell>
        </row>
      </sheetData>
      <sheetData sheetId="28"/>
      <sheetData sheetId="29"/>
      <sheetData sheetId="30"/>
      <sheetData sheetId="31"/>
      <sheetData sheetId="32"/>
      <sheetData sheetId="33">
        <row r="29">
          <cell r="B29" t="str">
            <v>N1307</v>
          </cell>
          <cell r="C29" t="str">
            <v>Nhân công bậc 3,0/7 - Nhóm 1</v>
          </cell>
          <cell r="D29">
            <v>2.16</v>
          </cell>
          <cell r="E29">
            <v>4104000.0000000005</v>
          </cell>
          <cell r="N29">
            <v>4104000.0000000005</v>
          </cell>
          <cell r="O29">
            <v>157846</v>
          </cell>
        </row>
        <row r="30">
          <cell r="B30" t="str">
            <v>N1407</v>
          </cell>
          <cell r="C30" t="str">
            <v>Nhân công bậc 4,0/7 - Nhóm 1</v>
          </cell>
          <cell r="D30">
            <v>2.5499999999999998</v>
          </cell>
          <cell r="E30">
            <v>4845000</v>
          </cell>
          <cell r="N30">
            <v>4845000</v>
          </cell>
          <cell r="O30">
            <v>186346</v>
          </cell>
        </row>
        <row r="31">
          <cell r="B31" t="str">
            <v>N1507</v>
          </cell>
          <cell r="C31" t="str">
            <v>Nhân công bậc 5,0/7 - Nhóm 1</v>
          </cell>
          <cell r="D31">
            <v>3.01</v>
          </cell>
          <cell r="E31">
            <v>5719000</v>
          </cell>
          <cell r="N31">
            <v>5719000</v>
          </cell>
          <cell r="O31">
            <v>219962</v>
          </cell>
        </row>
        <row r="32">
          <cell r="B32" t="str">
            <v>N1607</v>
          </cell>
          <cell r="C32" t="str">
            <v>Nhân công bậc 6,0/7 - Nhóm 1</v>
          </cell>
          <cell r="D32">
            <v>3.56</v>
          </cell>
          <cell r="E32">
            <v>6764000</v>
          </cell>
          <cell r="N32">
            <v>6764000</v>
          </cell>
          <cell r="O32">
            <v>260154</v>
          </cell>
        </row>
        <row r="33">
          <cell r="B33" t="str">
            <v>N9000</v>
          </cell>
          <cell r="C33" t="str">
            <v>Lái xe bậc 1/4 - Nhóm 1</v>
          </cell>
          <cell r="D33">
            <v>2.1800000000000002</v>
          </cell>
          <cell r="E33">
            <v>4142000.0000000005</v>
          </cell>
          <cell r="N33">
            <v>4142000.0000000005</v>
          </cell>
          <cell r="O33">
            <v>159308</v>
          </cell>
        </row>
        <row r="34">
          <cell r="B34" t="str">
            <v>N9001</v>
          </cell>
          <cell r="C34" t="str">
            <v>Lái xe bậc 2/4 - Nhóm 1</v>
          </cell>
          <cell r="D34">
            <v>2.57</v>
          </cell>
          <cell r="E34">
            <v>4883000</v>
          </cell>
          <cell r="N34">
            <v>4883000</v>
          </cell>
          <cell r="O34">
            <v>187808</v>
          </cell>
        </row>
        <row r="35">
          <cell r="B35" t="str">
            <v>N9002</v>
          </cell>
          <cell r="C35" t="str">
            <v>Lái xe bậc 3/4 - Nhóm 1</v>
          </cell>
          <cell r="D35">
            <v>3.05</v>
          </cell>
          <cell r="E35">
            <v>5795000</v>
          </cell>
          <cell r="N35">
            <v>5795000</v>
          </cell>
          <cell r="O35">
            <v>222885</v>
          </cell>
        </row>
        <row r="36">
          <cell r="B36" t="str">
            <v>N9004</v>
          </cell>
          <cell r="C36" t="str">
            <v>Lái xe bậc 1/4 - Nhóm 2</v>
          </cell>
          <cell r="D36">
            <v>2.5099999999999998</v>
          </cell>
          <cell r="E36">
            <v>4769000</v>
          </cell>
          <cell r="N36">
            <v>4769000</v>
          </cell>
          <cell r="O36">
            <v>183423</v>
          </cell>
        </row>
        <row r="37">
          <cell r="B37" t="str">
            <v>N9005</v>
          </cell>
          <cell r="C37" t="str">
            <v>Lái xe bậc 2/4 - Nhóm 2</v>
          </cell>
          <cell r="D37">
            <v>2.94</v>
          </cell>
          <cell r="E37">
            <v>5586000</v>
          </cell>
          <cell r="N37">
            <v>5586000</v>
          </cell>
          <cell r="O37">
            <v>214846</v>
          </cell>
        </row>
        <row r="38">
          <cell r="B38" t="str">
            <v>N9006</v>
          </cell>
          <cell r="C38" t="str">
            <v>Lái xe bậc 3/4 - Nhóm 2</v>
          </cell>
          <cell r="D38">
            <v>3.44</v>
          </cell>
          <cell r="E38">
            <v>6536000</v>
          </cell>
          <cell r="N38">
            <v>6536000</v>
          </cell>
          <cell r="O38">
            <v>251385</v>
          </cell>
        </row>
      </sheetData>
      <sheetData sheetId="34"/>
      <sheetData sheetId="35">
        <row r="5">
          <cell r="AY5" t="str">
            <v>Gánh bộ, khiên vác</v>
          </cell>
          <cell r="BB5" t="str">
            <v>Thùng</v>
          </cell>
          <cell r="BF5">
            <v>1</v>
          </cell>
          <cell r="BI5" t="str">
            <v>Thành Phố</v>
          </cell>
        </row>
        <row r="6">
          <cell r="S6" t="str">
            <v>Bình thường</v>
          </cell>
          <cell r="T6">
            <v>1</v>
          </cell>
          <cell r="AY6" t="str">
            <v>Xe cải tiến, thuyền bè</v>
          </cell>
          <cell r="BB6" t="str">
            <v>Ben</v>
          </cell>
          <cell r="BF6">
            <v>2</v>
          </cell>
          <cell r="BI6" t="str">
            <v>TT Thị xã</v>
          </cell>
        </row>
        <row r="7">
          <cell r="S7" t="str">
            <v>Bùn nước &lt;=30, đồi dốc &lt;=20 độ</v>
          </cell>
          <cell r="T7">
            <v>1.5</v>
          </cell>
          <cell r="BB7" t="str">
            <v>Tẹc</v>
          </cell>
          <cell r="BF7">
            <v>3</v>
          </cell>
          <cell r="BI7" t="str">
            <v>TT Huyện</v>
          </cell>
        </row>
        <row r="8">
          <cell r="S8" t="str">
            <v>Bùn nước &lt;=40, đồi dốc &lt;=25 độ</v>
          </cell>
          <cell r="T8">
            <v>2</v>
          </cell>
          <cell r="BB8" t="str">
            <v>Nâng hạ</v>
          </cell>
          <cell r="BF8">
            <v>4</v>
          </cell>
        </row>
        <row r="9">
          <cell r="S9" t="str">
            <v>Bùn nước &lt;=50, đồi dốc &lt;=30 độ</v>
          </cell>
          <cell r="T9">
            <v>2.5</v>
          </cell>
          <cell r="BB9" t="str">
            <v>3 cầu</v>
          </cell>
        </row>
        <row r="10">
          <cell r="S10" t="str">
            <v>Bùn nước &lt;=60, đồi dốc &lt;=35 độ</v>
          </cell>
          <cell r="T10">
            <v>3</v>
          </cell>
          <cell r="BB10" t="str">
            <v>&lt; 3 tấn</v>
          </cell>
        </row>
        <row r="11">
          <cell r="S11" t="str">
            <v>Đồi dốc 40 - 60 độ</v>
          </cell>
          <cell r="T11">
            <v>4.5</v>
          </cell>
          <cell r="BB11" t="str">
            <v>Ôtô 5T</v>
          </cell>
        </row>
        <row r="12">
          <cell r="S12" t="str">
            <v>Núi cheo leo hiểm trở, dốc &gt;40%</v>
          </cell>
          <cell r="T12">
            <v>6</v>
          </cell>
          <cell r="BB12" t="str">
            <v>Ôtô 10T</v>
          </cell>
        </row>
        <row r="13">
          <cell r="BB13" t="str">
            <v>Ôtô 12T</v>
          </cell>
        </row>
        <row r="19">
          <cell r="S19" t="str">
            <v>Cát Đen</v>
          </cell>
        </row>
        <row r="20">
          <cell r="S20" t="str">
            <v>Cát vàng</v>
          </cell>
          <cell r="AY20" t="str">
            <v>Nhân công bậc 3,0/7 - Nhóm 1</v>
          </cell>
          <cell r="AZ20">
            <v>2.16</v>
          </cell>
        </row>
        <row r="21">
          <cell r="S21" t="str">
            <v>Đá dăm</v>
          </cell>
          <cell r="AY21" t="str">
            <v>Nhân công bậc 2,5/7 -Nhóm 1</v>
          </cell>
          <cell r="AZ21">
            <v>1.9950000000000001</v>
          </cell>
        </row>
        <row r="22">
          <cell r="S22" t="str">
            <v>Đá hộc</v>
          </cell>
        </row>
        <row r="23">
          <cell r="S23" t="str">
            <v>Đất cấp I</v>
          </cell>
        </row>
        <row r="24">
          <cell r="S24" t="str">
            <v>Đất cấp II</v>
          </cell>
        </row>
        <row r="25">
          <cell r="S25" t="str">
            <v>Đất cấp III</v>
          </cell>
        </row>
        <row r="26">
          <cell r="S26" t="str">
            <v>Đất cấp IV</v>
          </cell>
        </row>
        <row r="27">
          <cell r="S27" t="str">
            <v>Bùn</v>
          </cell>
        </row>
        <row r="28">
          <cell r="S28" t="str">
            <v>Nước</v>
          </cell>
        </row>
        <row r="29">
          <cell r="S29" t="str">
            <v>Gỗ các loại</v>
          </cell>
        </row>
        <row r="30">
          <cell r="S30" t="str">
            <v>Xi măng</v>
          </cell>
        </row>
        <row r="31">
          <cell r="S31" t="str">
            <v>Cốt thép các loại, bu lông, tiếp địa</v>
          </cell>
        </row>
        <row r="32">
          <cell r="S32" t="str">
            <v>Thép thanh</v>
          </cell>
        </row>
        <row r="33">
          <cell r="S33" t="str">
            <v>Cốt thép chưa lắp vận chuyển từng đoạn</v>
          </cell>
        </row>
        <row r="34">
          <cell r="S34" t="str">
            <v>Gạch chỉ</v>
          </cell>
        </row>
        <row r="35">
          <cell r="S35" t="str">
            <v>Cọc tre dài 1,5-2,5m</v>
          </cell>
        </row>
        <row r="36">
          <cell r="S36" t="str">
            <v>Tre cây D8 dài 6-7m</v>
          </cell>
        </row>
        <row r="37">
          <cell r="S37" t="str">
            <v>Phụ kiện các loại</v>
          </cell>
        </row>
        <row r="38">
          <cell r="S38" t="str">
            <v>Sứ các loại</v>
          </cell>
        </row>
        <row r="39">
          <cell r="S39" t="str">
            <v>Dây điện các loại</v>
          </cell>
        </row>
        <row r="40">
          <cell r="S40" t="str">
            <v>Cấu kiện BT đúc sẵn</v>
          </cell>
        </row>
        <row r="41">
          <cell r="S41" t="str">
            <v>Cột bê tông</v>
          </cell>
        </row>
        <row r="42">
          <cell r="S42" t="str">
            <v>Nhựa bi tum</v>
          </cell>
        </row>
        <row r="43">
          <cell r="S43" t="str">
            <v>Dụng cụ thi công</v>
          </cell>
        </row>
        <row r="44">
          <cell r="S44" t="str">
            <v>Thuốc nổ, kíp, dây</v>
          </cell>
        </row>
        <row r="45">
          <cell r="S45" t="str">
            <v>Vôi cục</v>
          </cell>
        </row>
        <row r="46">
          <cell r="S46" t="str">
            <v>Chưa xác định</v>
          </cell>
        </row>
      </sheetData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"/>
      <sheetName val="Quantity"/>
      <sheetName val="KP_List"/>
      <sheetName val="PU_ITALY "/>
      <sheetName val="Prices"/>
      <sheetName val="Module1"/>
      <sheetName val="Module2"/>
      <sheetName val="XL4Poppy"/>
      <sheetName val="DG"/>
      <sheetName val="SILICATE"/>
      <sheetName val="BG"/>
      <sheetName val="FitOutConfCentre"/>
      <sheetName val="조명시설"/>
      <sheetName val="6787CWFASE2CASE2_00"/>
      <sheetName val="Sheet1"/>
      <sheetName val="RAB AR&amp;STR"/>
      <sheetName val="Earthwork"/>
      <sheetName val="Input"/>
      <sheetName val="DANHPHAP"/>
      <sheetName val="chi tiet TBA"/>
      <sheetName val="chi tiet C"/>
      <sheetName val="Tro giup"/>
      <sheetName val="#REF"/>
      <sheetName val="내역서"/>
      <sheetName val="공통가설"/>
      <sheetName val="물량표S"/>
      <sheetName val="THDZ0,4"/>
      <sheetName val="TH DZ35"/>
      <sheetName val="THTram"/>
      <sheetName val="ptnc"/>
      <sheetName val="ptvl"/>
      <sheetName val="ptm"/>
      <sheetName val="DATA"/>
      <sheetName val="Customize Your Purchase Order"/>
      <sheetName val="KLHT"/>
      <sheetName val="CHITIET VL-NC-TT -1p"/>
      <sheetName val="CHITIET VL-NC-TT-3p"/>
      <sheetName val="TONG HOP VL-NC TT"/>
      <sheetName val="TDTKP1"/>
      <sheetName val="KPVC-BD "/>
      <sheetName val="Don gia"/>
      <sheetName val="Mall"/>
      <sheetName val="VL,NC,MTC"/>
      <sheetName val="CTG"/>
      <sheetName val="DC"/>
      <sheetName val="NL"/>
      <sheetName val="DON GIA TRAM (3)"/>
      <sheetName val="dongia"/>
      <sheetName val="TONGKE-HT"/>
      <sheetName val="DON GIA CAN THO"/>
      <sheetName val="DGTH"/>
      <sheetName val="Control"/>
      <sheetName val="THVATTU"/>
      <sheetName val="HĐ ngoài"/>
      <sheetName val="XT_Buoc 3"/>
      <sheetName val="dongia (2)"/>
      <sheetName val="PU_ITALY_"/>
      <sheetName val="Tro_giup"/>
      <sheetName val="RAB_AR&amp;STR"/>
      <sheetName val="chi_tiet_TBA"/>
      <sheetName val="chi_tiet_C"/>
      <sheetName val="TH_DZ35"/>
      <sheetName val="Customize_Your_Purchase_Order"/>
      <sheetName val="Shdet1"/>
      <sheetName val="402"/>
      <sheetName val="7606 DZ"/>
      <sheetName val="BETON"/>
      <sheetName val="24-ACMV"/>
      <sheetName val="실행철강하도"/>
      <sheetName val="dnc4"/>
      <sheetName val="Don gia chi tiet"/>
      <sheetName val="project management"/>
      <sheetName val="TinhGiaMTC"/>
      <sheetName val="TinhGiaNC"/>
      <sheetName val="침하계"/>
      <sheetName val="Adix A"/>
      <sheetName val="DONVIBAN"/>
      <sheetName val="NGUON"/>
      <sheetName val="gvl"/>
      <sheetName val="갑지"/>
      <sheetName val="chitimc"/>
      <sheetName val="giathanh1"/>
      <sheetName val="S-curve "/>
      <sheetName val="P"/>
      <sheetName val="THVT"/>
      <sheetName val="O20"/>
      <sheetName val="phuluc1"/>
      <sheetName val="Du_lieu"/>
      <sheetName val="CAT_5"/>
      <sheetName val="BQMP"/>
      <sheetName val="산근"/>
      <sheetName val="inter"/>
      <sheetName val="대비"/>
      <sheetName val="REINF."/>
      <sheetName val="SKETCH"/>
      <sheetName val="LOADS"/>
      <sheetName val="Titles"/>
      <sheetName val="Rates 2009"/>
      <sheetName val="DON_GIA_CAN_THO"/>
      <sheetName val="PU_ITALY_1"/>
      <sheetName val="TH_DZ351"/>
      <sheetName val="Tro_giup1"/>
      <sheetName val="DON_GIA_CAN_THO1"/>
      <sheetName val="So doi chieu LC"/>
      <sheetName val="MAIN GATE HOUSE"/>
      <sheetName val="CBKC-110"/>
      <sheetName val="SL"/>
      <sheetName val="집계표"/>
      <sheetName val="PU_ITALY_2"/>
      <sheetName val="TH_DZ352"/>
      <sheetName val="Tro_giup2"/>
      <sheetName val="DON_GIA_CAN_THO2"/>
      <sheetName val="Don_gia_chi_tiet"/>
      <sheetName val="Commercial value"/>
      <sheetName val="VL"/>
      <sheetName val="NC"/>
      <sheetName val="Dulieu"/>
      <sheetName val="SITE-E"/>
      <sheetName val="Ky Lam Bridge"/>
      <sheetName val="Provisional Sums Item"/>
      <sheetName val="Gas Pressure Welding"/>
      <sheetName val="General Item&amp;General Requiremen"/>
      <sheetName val="General Items"/>
      <sheetName val="Regenral Requirements"/>
      <sheetName val="Du toan"/>
      <sheetName val="Keothep"/>
      <sheetName val="Re-bar"/>
      <sheetName val="chiet tinh"/>
      <sheetName val="dg67-1"/>
      <sheetName val="Don_gia"/>
      <sheetName val="DON_GIA_TRAM_(3)"/>
      <sheetName val="7606_DZ"/>
      <sheetName val="TONG_HOP_VL-NC_TT"/>
      <sheetName val="CHITIET_VL-NC-TT_-1p"/>
      <sheetName val="KPVC-BD_"/>
      <sheetName val="Ng.hàng xà+bulong"/>
      <sheetName val="DLDTLN"/>
      <sheetName val="차액보증"/>
      <sheetName val="Bang KL"/>
      <sheetName val="TONG HOP VL-NC"/>
      <sheetName val="lam-moi"/>
      <sheetName val="ALLOWANCE"/>
      <sheetName val="MH RATE"/>
      <sheetName val="Sheet3"/>
      <sheetName val="KPTH-T12"/>
      <sheetName val="Thamgia-T10"/>
      <sheetName val="TH_CNO"/>
      <sheetName val="NK_CHUNG"/>
      <sheetName val="Config"/>
      <sheetName val="DMCP"/>
      <sheetName val="HS_TDT"/>
      <sheetName val="금융비용"/>
      <sheetName val="Ts"/>
      <sheetName val="WT-LIST"/>
      <sheetName val="입찰안"/>
      <sheetName val="DG-VL"/>
      <sheetName val="PTDGCT"/>
      <sheetName val="May"/>
      <sheetName val="ironmongery"/>
      <sheetName val="RAB_AR&amp;STR1"/>
      <sheetName val="chi_tiet_TBA1"/>
      <sheetName val="chi_tiet_C1"/>
      <sheetName val="Customize_Your_Purchase_Order1"/>
      <sheetName val="CHITIET_VL-NC-TT-3p"/>
      <sheetName val="S-curve_"/>
      <sheetName val="So_doi_chieu_LC"/>
      <sheetName val="Adix_A"/>
      <sheetName val="HĐ_ngoài"/>
      <sheetName val="XT_Buoc_3"/>
      <sheetName val="dongia_(2)"/>
      <sheetName val="K95"/>
      <sheetName val="K98"/>
      <sheetName val="PTDG"/>
      <sheetName val="LaborPY"/>
      <sheetName val="LaborKH"/>
      <sheetName val="Equip "/>
      <sheetName val="Material"/>
      <sheetName val="A1.CN"/>
      <sheetName val="DG thep ma kem"/>
      <sheetName val="dm366"/>
      <sheetName val="BGD"/>
      <sheetName val="KCS"/>
      <sheetName val="KD"/>
      <sheetName val="KT"/>
      <sheetName val="KTNL"/>
      <sheetName val="KH"/>
      <sheetName val="PX-SX"/>
      <sheetName val="TC"/>
      <sheetName val="Lcau - Lxuc"/>
      <sheetName val="PROFILE"/>
      <sheetName val="Đầu vào"/>
      <sheetName val="Chi tiet XD TBA"/>
      <sheetName val="TBA"/>
      <sheetName val="DM 6061"/>
      <sheetName val="Gia"/>
      <sheetName val="EXTERNAL"/>
      <sheetName val="CT vat lieu"/>
      <sheetName val="vcdngan"/>
      <sheetName val="damgiua"/>
      <sheetName val="dgct"/>
      <sheetName val="366"/>
      <sheetName val="Trạm biến áp"/>
      <sheetName val="Đơn Giá "/>
      <sheetName val="Giá"/>
      <sheetName val="DM1776"/>
      <sheetName val="DM228"/>
      <sheetName val="DM4970"/>
      <sheetName val="Camay_DP"/>
      <sheetName val="DM6061"/>
      <sheetName val="Luong2"/>
      <sheetName val="CT-35"/>
      <sheetName val="CT-0.4KV"/>
      <sheetName val="Chenh lech vat tu"/>
      <sheetName val="Diện tích"/>
      <sheetName val="1_Khái toán"/>
      <sheetName val="TONG HOP T5 1998"/>
      <sheetName val="DTOAN"/>
      <sheetName val="rate material"/>
      <sheetName val="KL Chi tiết Xây tô"/>
      <sheetName val="DM"/>
      <sheetName val="DG DZ"/>
      <sheetName val="DG TBA"/>
      <sheetName val="DGXD"/>
      <sheetName val="07Base Cost"/>
      <sheetName val="Equipment"/>
      <sheetName val="DT_THAU"/>
      <sheetName val="말뚝지지력산정"/>
      <sheetName val="Barrem"/>
      <sheetName val="04 - XUONG DET B"/>
      <sheetName val="CTGX"/>
      <sheetName val="CTG-1"/>
      <sheetName val="INFO"/>
      <sheetName val="Summary"/>
      <sheetName val="Chi tiet KL"/>
      <sheetName val="Tổng hợp KL"/>
      <sheetName val="GV1-D13 (Casement door)"/>
      <sheetName val="MTL$-INTER"/>
      <sheetName val="Bill 1_Quy dinh chung"/>
      <sheetName val="1.R18 BF"/>
      <sheetName val="A"/>
      <sheetName val="G"/>
      <sheetName val="F-B"/>
      <sheetName val="H-J"/>
      <sheetName val="6.External works-R18"/>
      <sheetName val="Phan khai KLuong"/>
      <sheetName val="Duphong"/>
      <sheetName val="CANDOI"/>
      <sheetName val="MATK"/>
      <sheetName val="NHATKY"/>
      <sheetName val="負荷集計（断熱不燃）"/>
      <sheetName val="Standardwerte"/>
      <sheetName val="????"/>
      <sheetName val="???S"/>
      <sheetName val="???"/>
      <sheetName val="??"/>
      <sheetName val="HÐ ngoài"/>
      <sheetName val="??????"/>
      <sheetName val="HÐ_ngoài"/>
      <sheetName val="DETAIL "/>
      <sheetName val="BM"/>
      <sheetName val="01"/>
      <sheetName val="02"/>
      <sheetName val=" 03"/>
      <sheetName val="04"/>
      <sheetName val="05"/>
      <sheetName val="06"/>
      <sheetName val="07"/>
      <sheetName val="08"/>
      <sheetName val="09"/>
      <sheetName val="chieu day san"/>
      <sheetName val="Podium Concrete Works"/>
      <sheetName val="KLCT- TOWER"/>
      <sheetName val="KLCT- PODIUM"/>
      <sheetName val="Area Cal"/>
      <sheetName val="Gia thanh chuoi su"/>
      <sheetName val="Tiep dia"/>
      <sheetName val="Don gia vung III-Can Tho"/>
      <sheetName val="GAEYO"/>
      <sheetName val="base"/>
      <sheetName val="DGG"/>
      <sheetName val="INDEX"/>
      <sheetName val="Elect (3)"/>
      <sheetName val="B"/>
      <sheetName val="BQMPALOC"/>
      <sheetName val="NDOCBT"/>
      <sheetName val="basis"/>
      <sheetName val="E"/>
      <sheetName val="K"/>
      <sheetName val="수입"/>
      <sheetName val="eq_data"/>
      <sheetName val="plan&amp;section of foundation"/>
      <sheetName val="design criteria"/>
      <sheetName val="Bond 수수료 계산 포맷"/>
      <sheetName val="ITB COST"/>
      <sheetName val="PAGE 1"/>
      <sheetName val="7606-TBA"/>
      <sheetName val="7606-ĐZ"/>
      <sheetName val="DM 67"/>
      <sheetName val="Đầu tư"/>
      <sheetName val="tonghop"/>
      <sheetName val="DATA2"/>
      <sheetName val="Loại Vật tư"/>
      <sheetName val="DTICH"/>
      <sheetName val="Xay lapduongR3"/>
      <sheetName val="dg tphcm"/>
      <sheetName val="DUCVIETPQ"/>
      <sheetName val="INFOR-ST"/>
      <sheetName val="T.KÊ K.CẤU"/>
      <sheetName val="D&amp;W"/>
      <sheetName val="6787CWFASE2CASE2_00.xls"/>
      <sheetName val="T&amp;D"/>
      <sheetName val="list"/>
      <sheetName val="BIDDING-SUM"/>
      <sheetName val="chiettinh"/>
      <sheetName val="Duc_bk"/>
      <sheetName val="CE(E)"/>
      <sheetName val="CE(M)"/>
      <sheetName val="Project Data"/>
      <sheetName val="갑지1"/>
      <sheetName val="BKBANRA"/>
      <sheetName val="BKMUAVAO"/>
      <sheetName val="Cp&gt;10-Ln&lt;10"/>
      <sheetName val="Ln&lt;20"/>
      <sheetName val="EIRR&gt;1&lt;1"/>
      <sheetName val="EIRR&gt; 2"/>
      <sheetName val="EIRR&lt;2"/>
      <sheetName val="Sheet2"/>
      <sheetName val="____"/>
      <sheetName val="4.PTDG"/>
      <sheetName val="A1, May"/>
      <sheetName val="Máy"/>
      <sheetName val="Vat lieu"/>
      <sheetName val="Data Input"/>
      <sheetName val="Measure 1306"/>
      <sheetName val="0"/>
      <sheetName val="gia cong tac"/>
      <sheetName val="실행"/>
      <sheetName val="6PILE  (돌출)"/>
      <sheetName val="6MONTHS"/>
      <sheetName val="DTXL"/>
      <sheetName val="DL"/>
      <sheetName val="PRI-LS"/>
      <sheetName val="NKC6"/>
      <sheetName val="LEGEND"/>
      <sheetName val="CTKL KTX HT"/>
      <sheetName val="SP10"/>
      <sheetName val="DK"/>
      <sheetName val="Alat"/>
      <sheetName val="Analisa Gabungan"/>
      <sheetName val="Sub"/>
      <sheetName val="Isolasi Luar Dalam"/>
      <sheetName val="Isolasi Luar"/>
      <sheetName val="NOTE"/>
      <sheetName val="PU_ITALY_3"/>
      <sheetName val="Tro_giup3"/>
      <sheetName val="TH_DZ353"/>
      <sheetName val="CHITIET_VL-NC-TT_-1p1"/>
      <sheetName val="TONG_HOP_VL-NC_TT1"/>
      <sheetName val="KPVC-BD_1"/>
      <sheetName val="Don_gia1"/>
      <sheetName val="DON_GIA_TRAM_(3)1"/>
      <sheetName val="DON_GIA_CAN_THO3"/>
      <sheetName val="Don_gia_chi_tiet1"/>
      <sheetName val="7606_DZ1"/>
      <sheetName val="project_management"/>
      <sheetName val="MAIN_GATE_HOUSE"/>
      <sheetName val="REINF_"/>
      <sheetName val="Rates_2009"/>
      <sheetName val="Du_toan"/>
      <sheetName val="Commercial_value"/>
      <sheetName val="Ky_Lam_Bridge"/>
      <sheetName val="Provisional_Sums_Item"/>
      <sheetName val="Gas_Pressure_Welding"/>
      <sheetName val="General_Item&amp;General_Requiremen"/>
      <sheetName val="General_Items"/>
      <sheetName val="Regenral_Requirements"/>
      <sheetName val="chiet_tinh"/>
      <sheetName val="Ng_hàng_xà+bulong"/>
      <sheetName val="TONG_HOP_VL-NC"/>
      <sheetName val="Bang_KL"/>
      <sheetName val="MH_RATE"/>
      <sheetName val="Lcau_-_Lxuc"/>
      <sheetName val="Bill 01 - CTN"/>
      <sheetName val="Bill 2.2 Villa 2 beds"/>
      <sheetName val="ESTI."/>
      <sheetName val="KL san lap"/>
      <sheetName val="RATE"/>
      <sheetName val="토공"/>
      <sheetName val="Harga ME "/>
      <sheetName val="NVL"/>
      <sheetName val="DG-TNHC-85"/>
      <sheetName val="Cước VC + ĐM CP Tư vấn"/>
      <sheetName val="Hệ số"/>
      <sheetName val="DLdauvao"/>
      <sheetName val="CẤP THOÁT NƯỚC"/>
      <sheetName val="Door and window"/>
      <sheetName val="DATA BASE"/>
      <sheetName val="Equipment list (PAC)"/>
      <sheetName val="Mat_Source"/>
      <sheetName val="計算条件"/>
      <sheetName val="Dia"/>
      <sheetName val="Bill 02 - Xay gach-Pou "/>
      <sheetName val="Bill 03-Chống thấm-Pou"/>
      <sheetName val="Bill 04-Kim loại-Pou"/>
      <sheetName val="Bill 05 - Hoan thien-Pou "/>
      <sheetName val="Bill 02 - Xay gach-Tower"/>
      <sheetName val="Bill 03-Chống thấm-Tower"/>
      <sheetName val="Bill 04-Kim loại-Tower"/>
      <sheetName val="Bill 05 - Hoan thien-Tower"/>
      <sheetName val="KL- KHAC"/>
      <sheetName val="BILL 3 - KẾT CẤU HẦM"/>
      <sheetName val="PTĐG"/>
      <sheetName val="DTC&amp;TP&amp;NCC"/>
      <sheetName val="PTĐG LTBT"/>
      <sheetName val="CTG-PRECHEx1.4"/>
      <sheetName val="CTG-AB (2)"/>
      <sheetName val="CTG-AB (3)"/>
      <sheetName val="CTG-PLP-1.08"/>
      <sheetName val="CTG-QUYCHE"/>
      <sheetName val="CTG-AB"/>
      <sheetName val="Pre Đội nhóm"/>
      <sheetName val="Vat tu XD"/>
      <sheetName val="database"/>
      <sheetName val="inpukeoI"/>
      <sheetName val="Tower - Concrete Works"/>
      <sheetName val="Bill-04 ket cau thap- UNI"/>
      <sheetName val="PEDESB"/>
      <sheetName val="TH Vat tu"/>
      <sheetName val="Cửa"/>
      <sheetName val="Bang trong luong rieng thep"/>
      <sheetName val="I-KAMAR"/>
      <sheetName val="GTTBA"/>
      <sheetName val="___S"/>
      <sheetName val="___"/>
      <sheetName val="__"/>
      <sheetName val="______"/>
      <sheetName val="新规"/>
      <sheetName val="Master"/>
      <sheetName val="Sheet4"/>
      <sheetName val="Supplier"/>
      <sheetName val=" Bill.5-Earthing.2 - Add Works"/>
      <sheetName val="THDT goi thau TB"/>
      <sheetName val="Tien do TV"/>
      <sheetName val="QD957"/>
      <sheetName val="TK-COL"/>
      <sheetName val="02_Dulieu_Cua"/>
      <sheetName val="TH MTC"/>
      <sheetName val="TH N.Cong"/>
      <sheetName val="CPDDII"/>
      <sheetName val="DTXD"/>
      <sheetName val="dg7606"/>
      <sheetName val="DGsuyrong"/>
      <sheetName val="PhanTichVua"/>
      <sheetName val="PhanTichVT"/>
      <sheetName val="KhoiluongDT"/>
      <sheetName val="JP_List"/>
      <sheetName val="SUBS"/>
      <sheetName val="Feeds"/>
      <sheetName val="final list 2005"/>
      <sheetName val="final_list_2005"/>
      <sheetName val="WORKINGS"/>
      <sheetName val="LV data"/>
      <sheetName val="Gia vat tu"/>
      <sheetName val="bt19"/>
      <sheetName val="Btr25"/>
      <sheetName val="bridge # 1"/>
      <sheetName val="VND"/>
      <sheetName val="Buy vs. Lease Car"/>
      <sheetName val="入力作成表"/>
      <sheetName val="TINH KHOI LUONG"/>
      <sheetName val="CPA"/>
      <sheetName val="Hardware"/>
      <sheetName val="HWW"/>
      <sheetName val="HMCV"/>
      <sheetName val="CauKien"/>
      <sheetName val="XD"/>
      <sheetName val="Cuongricc"/>
      <sheetName val="Chenh lech ca may"/>
      <sheetName val="TLg CN&amp;Laixe"/>
      <sheetName val="TLg CN&amp;Laixe (2)"/>
      <sheetName val="TLg Laitau"/>
      <sheetName val="TLg Laitau (2)"/>
      <sheetName val="Setting"/>
      <sheetName val="Settings"/>
      <sheetName val="TH_CPTB"/>
      <sheetName val="CP Khac cuoc VC"/>
      <sheetName val="DG7606DZ"/>
      <sheetName val="Code"/>
      <sheetName val="Budget Code"/>
      <sheetName val="daf-3(OK)"/>
      <sheetName val="daf-7(OK)"/>
      <sheetName val="subcon sched"/>
      <sheetName val="PS-Labour_M"/>
      <sheetName val="Chi tiet"/>
      <sheetName val="SourceData"/>
      <sheetName val="CT_vat_lieu"/>
      <sheetName val="DM_6061"/>
      <sheetName val="DG_thep_ma_kem"/>
      <sheetName val="DG_DZ"/>
      <sheetName val="DG_TBA"/>
      <sheetName val="Data_Input"/>
      <sheetName val="DG1426"/>
      <sheetName val="KH-Q1,Q2,01"/>
      <sheetName val="Bang 3_Chi tiet phan Dz"/>
      <sheetName val="KHOI LUONG"/>
      <sheetName val="SEX"/>
      <sheetName val="HVAC.BLOCK B4"/>
      <sheetName val="PRE (E)"/>
      <sheetName val="IBASE"/>
      <sheetName val="DANHMUC"/>
      <sheetName val="A1"/>
      <sheetName val="Unit_Div6"/>
      <sheetName val="Purchase Order"/>
      <sheetName val="Tong du toan"/>
      <sheetName val="Bill 2 - ketcau"/>
      <sheetName val="NHÀ NHẬP LIỆU"/>
      <sheetName val="MÓNG SILO"/>
      <sheetName val="Z"/>
      <sheetName val="D &amp; W sizes"/>
      <sheetName val="2.Chiet tinh"/>
      <sheetName val="BẢNG KHỐI LƯỢNG TỔNG HỢP"/>
      <sheetName val="CT1"/>
      <sheetName val="DonGiaLD"/>
      <sheetName val="13-Cốt thép (10mm&lt;D≤18mm) FO16"/>
      <sheetName val="du lieu du toan"/>
      <sheetName val="RAB_AR&amp;STR2"/>
      <sheetName val="chi_tiet_TBA2"/>
      <sheetName val="chi_tiet_C2"/>
      <sheetName val="Customize_Your_Purchase_Order2"/>
      <sheetName val="CHITIET_VL-NC-TT-3p1"/>
      <sheetName val="HĐ_ngoài1"/>
      <sheetName val="XT_Buoc_31"/>
      <sheetName val="dongia_(2)1"/>
      <sheetName val="Adix_A1"/>
      <sheetName val="S-curve_1"/>
      <sheetName val="So_doi_chieu_LC1"/>
      <sheetName val="Equip_"/>
      <sheetName val="A1_CN"/>
      <sheetName val="Đầu_vào"/>
      <sheetName val="Trạm_biến_áp"/>
      <sheetName val="Đơn_Giá_"/>
      <sheetName val="Chenh_lech_vat_tu"/>
      <sheetName val="Diện_tích"/>
      <sheetName val="1_Khái_toán"/>
      <sheetName val="TONG_HOP_T5_1998"/>
      <sheetName val="Chi_tiet_XD_TBA"/>
      <sheetName val="CT-0_4KV"/>
      <sheetName val="Chi_tiet_KL"/>
      <sheetName val="Tổng_hợp_KL"/>
      <sheetName val="rate_material"/>
      <sheetName val="KL_Chi_tiết_Xây_tô"/>
      <sheetName val="04_-_XUONG_DET_B"/>
      <sheetName val="07Base_Cost"/>
      <sheetName val="_03"/>
      <sheetName val="chieu_day_san"/>
      <sheetName val="Podium_Concrete_Works"/>
      <sheetName val="KLCT-_TOWER"/>
      <sheetName val="KLCT-_PODIUM"/>
      <sheetName val="Gia_thanh_chuoi_su"/>
      <sheetName val="Tiep_dia"/>
      <sheetName val="Don_gia_vung_III-Can_Tho"/>
      <sheetName val="Bill_1_Quy_dinh_chung"/>
      <sheetName val="1_R18_BF"/>
      <sheetName val="6_External_works-R18"/>
      <sheetName val="Phan_khai_KLuong"/>
      <sheetName val="Area_Cal"/>
      <sheetName val="Elect_(3)"/>
      <sheetName val="plan&amp;section_of_foundation"/>
      <sheetName val="design_criteria"/>
      <sheetName val="Bond_수수료_계산_포맷"/>
      <sheetName val="ITB_COST"/>
      <sheetName val="PAGE_1"/>
      <sheetName val="Loại_Vật_tư"/>
      <sheetName val="DM_67"/>
      <sheetName val="Đầu_tư"/>
      <sheetName val="dg_tphcm"/>
      <sheetName val="T_KÊ_K_CẤU"/>
      <sheetName val="4_PTDG"/>
      <sheetName val="A1,_May"/>
      <sheetName val="Vat_lieu"/>
      <sheetName val="Door_and_window"/>
      <sheetName val="Project_Data"/>
      <sheetName val="EIRR&gt;_2"/>
      <sheetName val="6PILE__(돌출)"/>
      <sheetName val="HÐ_ngoài1"/>
      <sheetName val="Xay_lapduongR3"/>
      <sheetName val="wsLists"/>
      <sheetName val="Chi tiet lan can"/>
      <sheetName val="PU_ITALY_4"/>
      <sheetName val="Tro_giup4"/>
      <sheetName val="TH_DZ354"/>
      <sheetName val="CHITIET_VL-NC-TT_-1p2"/>
      <sheetName val="TONG_HOP_VL-NC_TT2"/>
      <sheetName val="KPVC-BD_2"/>
      <sheetName val="Don_gia2"/>
      <sheetName val="DON_GIA_CAN_THO4"/>
      <sheetName val="DON_GIA_TRAM_(3)2"/>
      <sheetName val="Don_gia_chi_tiet2"/>
      <sheetName val="7606_DZ2"/>
      <sheetName val="project_management1"/>
      <sheetName val="REINF_1"/>
      <sheetName val="Rates_20091"/>
      <sheetName val="Du_toan1"/>
      <sheetName val="MAIN_GATE_HOUSE1"/>
      <sheetName val="Commercial_value1"/>
      <sheetName val="Ky_Lam_Bridge1"/>
      <sheetName val="Main"/>
      <sheetName val="경비2내역"/>
      <sheetName val="7606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 refreshError="1"/>
      <sheetData sheetId="303" refreshError="1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/>
      <sheetData sheetId="364" refreshError="1"/>
      <sheetData sheetId="365" refreshError="1"/>
      <sheetData sheetId="366" refreshError="1"/>
      <sheetData sheetId="367" refreshError="1"/>
      <sheetData sheetId="368"/>
      <sheetData sheetId="369"/>
      <sheetData sheetId="370" refreshError="1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 refreshError="1"/>
      <sheetData sheetId="494" refreshError="1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/>
      <sheetData sheetId="518" refreshError="1"/>
      <sheetData sheetId="519" refreshError="1"/>
      <sheetData sheetId="520" refreshError="1"/>
      <sheetData sheetId="521" refreshError="1"/>
      <sheetData sheetId="522"/>
      <sheetData sheetId="523" refreshError="1"/>
      <sheetData sheetId="524" refreshError="1"/>
      <sheetData sheetId="525"/>
      <sheetData sheetId="526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 refreshError="1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ong hop DTXD CT"/>
      <sheetName val="Du toan XDCT"/>
      <sheetName val="Tong hop CPXD"/>
      <sheetName val="Tong hop CPTB"/>
      <sheetName val="Tong hop CPK"/>
      <sheetName val="Tien do thi cong"/>
      <sheetName val="Bia du toan"/>
      <sheetName val="Tro giup"/>
      <sheetName val="Config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M· hiÖu</v>
          </cell>
          <cell r="C5" t="str">
            <v>Tªn vËt t­</v>
          </cell>
          <cell r="D5" t="str">
            <v>§¬n vÞ</v>
          </cell>
          <cell r="E5" t="str">
            <v>Khèi l­îng</v>
          </cell>
          <cell r="F5" t="str">
            <v>§¬n gi¸</v>
          </cell>
        </row>
        <row r="6">
          <cell r="F6" t="str">
            <v>Gèc</v>
          </cell>
          <cell r="G6" t="str">
            <v>Th«ng b¸o</v>
          </cell>
        </row>
        <row r="7">
          <cell r="C7" t="str">
            <v>VËt liÖu</v>
          </cell>
        </row>
        <row r="8">
          <cell r="B8" t="str">
            <v>:0016</v>
          </cell>
          <cell r="C8" t="str">
            <v>Automat 3 pha 50A</v>
          </cell>
          <cell r="D8" t="str">
            <v>c¸i</v>
          </cell>
          <cell r="E8" t="e">
            <v>#REF!</v>
          </cell>
        </row>
        <row r="9">
          <cell r="B9" t="str">
            <v>:0018</v>
          </cell>
          <cell r="C9" t="str">
            <v>Nh©n c«ng bËc 3,5/7 - Nhãm II</v>
          </cell>
          <cell r="D9" t="str">
            <v>c«ng</v>
          </cell>
          <cell r="E9" t="e">
            <v>#REF!</v>
          </cell>
        </row>
        <row r="10">
          <cell r="B10" t="str">
            <v>:0023</v>
          </cell>
          <cell r="C10">
            <v>0</v>
          </cell>
          <cell r="D10">
            <v>0</v>
          </cell>
          <cell r="E10" t="e">
            <v>#REF!</v>
          </cell>
        </row>
        <row r="11">
          <cell r="B11" t="str">
            <v>:0063</v>
          </cell>
          <cell r="C11">
            <v>0</v>
          </cell>
          <cell r="D11">
            <v>0</v>
          </cell>
          <cell r="E11" t="e">
            <v>#REF!</v>
          </cell>
        </row>
        <row r="12">
          <cell r="B12" t="str">
            <v>:0064</v>
          </cell>
          <cell r="C12" t="str">
            <v>BE &lt;100mm (gang)</v>
          </cell>
          <cell r="D12" t="str">
            <v>c¸i</v>
          </cell>
          <cell r="E12" t="e">
            <v>#REF!</v>
          </cell>
        </row>
        <row r="13">
          <cell r="B13" t="str">
            <v>:0108</v>
          </cell>
          <cell r="C13" t="str">
            <v>BE 100mm (thÐp)</v>
          </cell>
          <cell r="D13" t="str">
            <v>c¸i</v>
          </cell>
          <cell r="E13" t="e">
            <v>#REF!</v>
          </cell>
        </row>
        <row r="14">
          <cell r="B14" t="str">
            <v>:0139</v>
          </cell>
          <cell r="C14" t="str">
            <v>M¸y c¾t g¹ch ®¸ 1,7kW</v>
          </cell>
          <cell r="D14" t="str">
            <v>ca</v>
          </cell>
          <cell r="E14" t="e">
            <v>#REF!</v>
          </cell>
        </row>
        <row r="15">
          <cell r="B15" t="str">
            <v>:0168</v>
          </cell>
          <cell r="C15">
            <v>0</v>
          </cell>
          <cell r="D15">
            <v>0</v>
          </cell>
          <cell r="E15" t="e">
            <v>#REF!</v>
          </cell>
        </row>
        <row r="16">
          <cell r="B16" t="str">
            <v>:0179</v>
          </cell>
          <cell r="C16">
            <v>0</v>
          </cell>
          <cell r="D16">
            <v>0</v>
          </cell>
          <cell r="E16" t="e">
            <v>#REF!</v>
          </cell>
        </row>
        <row r="17">
          <cell r="B17" t="str">
            <v>:0194</v>
          </cell>
          <cell r="C17">
            <v>0</v>
          </cell>
          <cell r="D17">
            <v>0</v>
          </cell>
          <cell r="E17" t="e">
            <v>#REF!</v>
          </cell>
        </row>
        <row r="18">
          <cell r="B18" t="str">
            <v>:0195</v>
          </cell>
          <cell r="C18">
            <v>0</v>
          </cell>
          <cell r="D18">
            <v>0</v>
          </cell>
          <cell r="E18" t="e">
            <v>#REF!</v>
          </cell>
        </row>
        <row r="19">
          <cell r="B19" t="str">
            <v>:0222</v>
          </cell>
          <cell r="C19">
            <v>0</v>
          </cell>
          <cell r="D19">
            <v>0</v>
          </cell>
          <cell r="E19" t="e">
            <v>#REF!</v>
          </cell>
        </row>
        <row r="20">
          <cell r="B20" t="str">
            <v>:0254</v>
          </cell>
          <cell r="C20">
            <v>0</v>
          </cell>
          <cell r="D20">
            <v>0</v>
          </cell>
          <cell r="E20" t="e">
            <v>#REF!</v>
          </cell>
        </row>
        <row r="21">
          <cell r="B21" t="str">
            <v>:0255</v>
          </cell>
          <cell r="C21" t="str">
            <v>M¸y vËn th¨ng 0,8T</v>
          </cell>
          <cell r="D21" t="str">
            <v>ca</v>
          </cell>
          <cell r="E21" t="e">
            <v>#REF!</v>
          </cell>
        </row>
        <row r="22">
          <cell r="B22" t="str">
            <v>:0256</v>
          </cell>
          <cell r="C22">
            <v>0</v>
          </cell>
          <cell r="D22">
            <v>0</v>
          </cell>
          <cell r="E22" t="e">
            <v>#REF!</v>
          </cell>
        </row>
        <row r="23">
          <cell r="B23" t="str">
            <v>:0264</v>
          </cell>
          <cell r="C23">
            <v>0</v>
          </cell>
          <cell r="D23">
            <v>0</v>
          </cell>
          <cell r="E23" t="e">
            <v>#REF!</v>
          </cell>
        </row>
        <row r="24">
          <cell r="B24" t="str">
            <v>:0271</v>
          </cell>
          <cell r="C24">
            <v>0</v>
          </cell>
          <cell r="D24">
            <v>0</v>
          </cell>
          <cell r="E24" t="e">
            <v>#REF!</v>
          </cell>
        </row>
        <row r="25">
          <cell r="B25" t="str">
            <v>:0291</v>
          </cell>
          <cell r="C25">
            <v>0</v>
          </cell>
          <cell r="D25">
            <v>0</v>
          </cell>
          <cell r="E25" t="e">
            <v>#REF!</v>
          </cell>
        </row>
        <row r="26">
          <cell r="B26" t="str">
            <v>:0293</v>
          </cell>
          <cell r="C26">
            <v>0</v>
          </cell>
          <cell r="D26">
            <v>0</v>
          </cell>
          <cell r="E26" t="e">
            <v>#REF!</v>
          </cell>
        </row>
        <row r="27">
          <cell r="B27" t="str">
            <v>:0295</v>
          </cell>
          <cell r="C27">
            <v>0</v>
          </cell>
          <cell r="D27">
            <v>0</v>
          </cell>
          <cell r="E27" t="e">
            <v>#REF!</v>
          </cell>
        </row>
        <row r="28">
          <cell r="B28" t="str">
            <v>:0307</v>
          </cell>
          <cell r="C28">
            <v>0</v>
          </cell>
          <cell r="D28">
            <v>0</v>
          </cell>
          <cell r="E28" t="e">
            <v>#REF!</v>
          </cell>
        </row>
        <row r="29">
          <cell r="B29" t="str">
            <v>:0371</v>
          </cell>
          <cell r="C29">
            <v>0</v>
          </cell>
          <cell r="D29">
            <v>0</v>
          </cell>
          <cell r="E29" t="e">
            <v>#REF!</v>
          </cell>
        </row>
        <row r="30">
          <cell r="B30" t="str">
            <v>:0376</v>
          </cell>
          <cell r="C30" t="str">
            <v>Bu l«ng M20x80</v>
          </cell>
          <cell r="D30" t="str">
            <v>c¸i</v>
          </cell>
          <cell r="E30" t="e">
            <v>#REF!</v>
          </cell>
        </row>
        <row r="31">
          <cell r="B31" t="str">
            <v>:0386</v>
          </cell>
          <cell r="C31">
            <v>0</v>
          </cell>
          <cell r="D31">
            <v>0</v>
          </cell>
          <cell r="E31" t="e">
            <v>#REF!</v>
          </cell>
        </row>
        <row r="32">
          <cell r="B32" t="str">
            <v>:0387</v>
          </cell>
          <cell r="C32">
            <v>0</v>
          </cell>
          <cell r="D32">
            <v>0</v>
          </cell>
          <cell r="E32" t="e">
            <v>#REF!</v>
          </cell>
        </row>
        <row r="33">
          <cell r="B33" t="str">
            <v>:0428</v>
          </cell>
          <cell r="C33">
            <v>0</v>
          </cell>
          <cell r="D33">
            <v>0</v>
          </cell>
          <cell r="E33" t="e">
            <v>#REF!</v>
          </cell>
        </row>
        <row r="34">
          <cell r="B34" t="str">
            <v>:0445</v>
          </cell>
          <cell r="C34">
            <v>0</v>
          </cell>
          <cell r="D34">
            <v>0</v>
          </cell>
          <cell r="E34" t="e">
            <v>#REF!</v>
          </cell>
        </row>
        <row r="35">
          <cell r="B35" t="str">
            <v>:0490</v>
          </cell>
          <cell r="C35">
            <v>0</v>
          </cell>
          <cell r="D35">
            <v>0</v>
          </cell>
          <cell r="E35" t="e">
            <v>#REF!</v>
          </cell>
        </row>
        <row r="36">
          <cell r="B36" t="str">
            <v>:0549</v>
          </cell>
          <cell r="C36">
            <v>0</v>
          </cell>
          <cell r="D36">
            <v>0</v>
          </cell>
          <cell r="E36" t="e">
            <v>#REF!</v>
          </cell>
        </row>
        <row r="37">
          <cell r="B37" t="str">
            <v>:0834</v>
          </cell>
          <cell r="C37">
            <v>0</v>
          </cell>
          <cell r="D37">
            <v>0</v>
          </cell>
          <cell r="E37" t="e">
            <v>#REF!</v>
          </cell>
        </row>
        <row r="38">
          <cell r="B38" t="str">
            <v>:0867</v>
          </cell>
          <cell r="C38">
            <v>0</v>
          </cell>
          <cell r="D38">
            <v>0</v>
          </cell>
          <cell r="E38" t="e">
            <v>#REF!</v>
          </cell>
        </row>
        <row r="39">
          <cell r="B39" t="str">
            <v>:5999</v>
          </cell>
          <cell r="C39">
            <v>0</v>
          </cell>
          <cell r="D39">
            <v>0</v>
          </cell>
          <cell r="E39" t="e">
            <v>#REF!</v>
          </cell>
        </row>
        <row r="40">
          <cell r="C40" t="str">
            <v>VËt liÖu kh¸c</v>
          </cell>
          <cell r="D40" t="str">
            <v>%</v>
          </cell>
        </row>
        <row r="41">
          <cell r="C41" t="str">
            <v>Nh©n c«ng</v>
          </cell>
        </row>
        <row r="42">
          <cell r="B42" t="str">
            <v>:6004</v>
          </cell>
          <cell r="C42">
            <v>0</v>
          </cell>
          <cell r="D42">
            <v>0</v>
          </cell>
          <cell r="E42" t="e">
            <v>#REF!</v>
          </cell>
        </row>
        <row r="43">
          <cell r="B43" t="str">
            <v>:6006</v>
          </cell>
          <cell r="C43">
            <v>0</v>
          </cell>
          <cell r="D43">
            <v>0</v>
          </cell>
          <cell r="E43" t="e">
            <v>#REF!</v>
          </cell>
        </row>
        <row r="44">
          <cell r="B44" t="str">
            <v>:6007</v>
          </cell>
          <cell r="C44">
            <v>0</v>
          </cell>
          <cell r="D44">
            <v>0</v>
          </cell>
          <cell r="E44" t="e">
            <v>#REF!</v>
          </cell>
        </row>
        <row r="45">
          <cell r="B45" t="str">
            <v>:6008</v>
          </cell>
          <cell r="C45">
            <v>0</v>
          </cell>
          <cell r="D45">
            <v>0</v>
          </cell>
          <cell r="E45" t="e">
            <v>#REF!</v>
          </cell>
        </row>
        <row r="46">
          <cell r="B46" t="str">
            <v>:6010</v>
          </cell>
          <cell r="C46">
            <v>0</v>
          </cell>
          <cell r="D46">
            <v>0</v>
          </cell>
          <cell r="E46" t="e">
            <v>#REF!</v>
          </cell>
        </row>
        <row r="47">
          <cell r="B47" t="str">
            <v>:6012</v>
          </cell>
          <cell r="C47">
            <v>0</v>
          </cell>
          <cell r="D47">
            <v>0</v>
          </cell>
          <cell r="E47" t="e">
            <v>#REF!</v>
          </cell>
        </row>
        <row r="48">
          <cell r="C48" t="str">
            <v>M¸y thi c«ng</v>
          </cell>
        </row>
        <row r="49">
          <cell r="B49" t="str">
            <v>:7001</v>
          </cell>
          <cell r="C49">
            <v>0</v>
          </cell>
          <cell r="D49">
            <v>0</v>
          </cell>
          <cell r="E49" t="e">
            <v>#REF!</v>
          </cell>
        </row>
        <row r="50">
          <cell r="B50" t="str">
            <v>:7002</v>
          </cell>
          <cell r="C50">
            <v>0</v>
          </cell>
          <cell r="D50">
            <v>0</v>
          </cell>
          <cell r="E50" t="e">
            <v>#REF!</v>
          </cell>
        </row>
        <row r="51">
          <cell r="B51" t="str">
            <v>:7022</v>
          </cell>
          <cell r="C51">
            <v>0</v>
          </cell>
          <cell r="D51">
            <v>0</v>
          </cell>
          <cell r="E51" t="e">
            <v>#REF!</v>
          </cell>
        </row>
        <row r="52">
          <cell r="B52" t="str">
            <v>:7031</v>
          </cell>
          <cell r="C52">
            <v>0</v>
          </cell>
          <cell r="D52">
            <v>0</v>
          </cell>
          <cell r="E52" t="e">
            <v>#REF!</v>
          </cell>
        </row>
        <row r="53">
          <cell r="B53" t="str">
            <v>:7046</v>
          </cell>
          <cell r="C53">
            <v>0</v>
          </cell>
          <cell r="D53">
            <v>0</v>
          </cell>
          <cell r="E53" t="e">
            <v>#REF!</v>
          </cell>
        </row>
        <row r="54">
          <cell r="B54" t="str">
            <v>:7048</v>
          </cell>
          <cell r="C54">
            <v>0</v>
          </cell>
          <cell r="D54">
            <v>0</v>
          </cell>
          <cell r="E54" t="e">
            <v>#REF!</v>
          </cell>
        </row>
        <row r="55">
          <cell r="B55" t="str">
            <v>:7073</v>
          </cell>
          <cell r="C55">
            <v>0</v>
          </cell>
          <cell r="D55">
            <v>0</v>
          </cell>
          <cell r="E55" t="e">
            <v>#REF!</v>
          </cell>
        </row>
        <row r="56">
          <cell r="B56" t="str">
            <v>:7074</v>
          </cell>
          <cell r="C56">
            <v>0</v>
          </cell>
          <cell r="D56">
            <v>0</v>
          </cell>
          <cell r="E56" t="e">
            <v>#REF!</v>
          </cell>
        </row>
        <row r="57">
          <cell r="B57" t="str">
            <v>:7088</v>
          </cell>
          <cell r="C57">
            <v>0</v>
          </cell>
          <cell r="D57">
            <v>0</v>
          </cell>
          <cell r="E57" t="e">
            <v>#REF!</v>
          </cell>
        </row>
        <row r="58">
          <cell r="B58" t="str">
            <v>:7100</v>
          </cell>
          <cell r="C58">
            <v>0</v>
          </cell>
          <cell r="D58">
            <v>0</v>
          </cell>
          <cell r="E58" t="e">
            <v>#REF!</v>
          </cell>
        </row>
        <row r="59">
          <cell r="B59" t="str">
            <v>:7132</v>
          </cell>
          <cell r="C59">
            <v>0</v>
          </cell>
          <cell r="D59">
            <v>0</v>
          </cell>
          <cell r="E59" t="e">
            <v>#REF!</v>
          </cell>
        </row>
        <row r="60">
          <cell r="B60" t="str">
            <v>:7133</v>
          </cell>
          <cell r="C60">
            <v>0</v>
          </cell>
          <cell r="D60">
            <v>0</v>
          </cell>
          <cell r="E60" t="e">
            <v>#REF!</v>
          </cell>
        </row>
        <row r="61">
          <cell r="B61" t="str">
            <v>:7145</v>
          </cell>
          <cell r="C61">
            <v>0</v>
          </cell>
          <cell r="D61">
            <v>0</v>
          </cell>
          <cell r="E61" t="e">
            <v>#REF!</v>
          </cell>
        </row>
        <row r="62">
          <cell r="B62" t="str">
            <v>:8025</v>
          </cell>
          <cell r="C62">
            <v>0</v>
          </cell>
          <cell r="D62">
            <v>0</v>
          </cell>
          <cell r="E62" t="e">
            <v>#REF!</v>
          </cell>
        </row>
        <row r="63">
          <cell r="B63" t="str">
            <v>:8213</v>
          </cell>
          <cell r="C63">
            <v>0</v>
          </cell>
          <cell r="D63">
            <v>0</v>
          </cell>
          <cell r="E63" t="e">
            <v>#REF!</v>
          </cell>
        </row>
        <row r="64">
          <cell r="B64" t="str">
            <v>:8214</v>
          </cell>
          <cell r="C64">
            <v>0</v>
          </cell>
          <cell r="D64">
            <v>0</v>
          </cell>
          <cell r="E64" t="e">
            <v>#REF!</v>
          </cell>
        </row>
        <row r="65">
          <cell r="B65" t="str">
            <v>:A.0009</v>
          </cell>
          <cell r="C65" t="str">
            <v>Automat 1 pha 10A</v>
          </cell>
          <cell r="D65" t="str">
            <v>c¸i</v>
          </cell>
          <cell r="E65" t="e">
            <v>#REF!</v>
          </cell>
        </row>
        <row r="66">
          <cell r="B66" t="str">
            <v>:A.0010</v>
          </cell>
          <cell r="C66" t="str">
            <v>Automat 1 pha 50A</v>
          </cell>
          <cell r="D66" t="str">
            <v>c¸i</v>
          </cell>
          <cell r="E66" t="e">
            <v>#REF!</v>
          </cell>
        </row>
        <row r="67">
          <cell r="B67" t="str">
            <v>:A.0015</v>
          </cell>
          <cell r="C67" t="str">
            <v>Automat 3 pha 10A</v>
          </cell>
          <cell r="D67" t="str">
            <v>c¸i</v>
          </cell>
          <cell r="E67" t="e">
            <v>#REF!</v>
          </cell>
        </row>
        <row r="68">
          <cell r="B68" t="str">
            <v>:A.0016</v>
          </cell>
          <cell r="C68" t="str">
            <v>Automat 3 pha 50A</v>
          </cell>
          <cell r="D68" t="str">
            <v>c¸i</v>
          </cell>
          <cell r="E68" t="e">
            <v>#REF!</v>
          </cell>
        </row>
        <row r="69">
          <cell r="B69" t="str">
            <v>:A.0017</v>
          </cell>
          <cell r="C69" t="str">
            <v>Automat 3 pha 100A</v>
          </cell>
          <cell r="D69" t="str">
            <v>c¸i</v>
          </cell>
          <cell r="E69" t="e">
            <v>#REF!</v>
          </cell>
        </row>
        <row r="70">
          <cell r="B70" t="str">
            <v>:A.0020</v>
          </cell>
          <cell r="C70" t="str">
            <v>Automat 3 pha &gt;200A</v>
          </cell>
          <cell r="D70" t="str">
            <v>c¸i</v>
          </cell>
          <cell r="E70" t="e">
            <v>#REF!</v>
          </cell>
        </row>
        <row r="71">
          <cell r="B71" t="str">
            <v>:A.0024</v>
          </cell>
          <cell r="C71" t="str">
            <v>B¨ng cuèn b¶o «n</v>
          </cell>
          <cell r="D71" t="str">
            <v>cuén</v>
          </cell>
          <cell r="E71" t="e">
            <v>#REF!</v>
          </cell>
          <cell r="F71">
            <v>15000</v>
          </cell>
          <cell r="G71">
            <v>15000</v>
          </cell>
        </row>
        <row r="72">
          <cell r="B72" t="str">
            <v>:A.0027</v>
          </cell>
          <cell r="C72" t="str">
            <v>B¨ng keo l­íi</v>
          </cell>
          <cell r="D72" t="str">
            <v>m</v>
          </cell>
          <cell r="E72" t="e">
            <v>#REF!</v>
          </cell>
          <cell r="F72">
            <v>252</v>
          </cell>
          <cell r="G72">
            <v>252</v>
          </cell>
        </row>
        <row r="73">
          <cell r="B73" t="str">
            <v>:A.0028</v>
          </cell>
          <cell r="C73" t="str">
            <v>B¨ng tan</v>
          </cell>
          <cell r="D73" t="str">
            <v>m</v>
          </cell>
          <cell r="E73" t="e">
            <v>#REF!</v>
          </cell>
          <cell r="F73">
            <v>3000</v>
          </cell>
          <cell r="G73">
            <v>3000</v>
          </cell>
        </row>
        <row r="74">
          <cell r="B74" t="str">
            <v>:A.0064</v>
          </cell>
          <cell r="C74" t="str">
            <v>BE &lt;100mm (gang)</v>
          </cell>
          <cell r="D74" t="str">
            <v>c¸i</v>
          </cell>
          <cell r="E74" t="e">
            <v>#REF!</v>
          </cell>
        </row>
        <row r="75">
          <cell r="B75" t="str">
            <v>:A.0070</v>
          </cell>
          <cell r="C75" t="str">
            <v>BE 100mm (gang)</v>
          </cell>
          <cell r="D75" t="str">
            <v>c¸i</v>
          </cell>
          <cell r="E75" t="e">
            <v>#REF!</v>
          </cell>
        </row>
        <row r="76">
          <cell r="B76" t="str">
            <v>:A.0073</v>
          </cell>
          <cell r="C76" t="str">
            <v>BE 150mm (gang)</v>
          </cell>
          <cell r="D76" t="str">
            <v>c¸i</v>
          </cell>
          <cell r="E76" t="e">
            <v>#REF!</v>
          </cell>
        </row>
        <row r="77">
          <cell r="B77" t="str">
            <v>:A.0077</v>
          </cell>
          <cell r="C77" t="str">
            <v>BE 200mm (gang)</v>
          </cell>
          <cell r="D77" t="str">
            <v>c¸i</v>
          </cell>
          <cell r="E77" t="e">
            <v>#REF!</v>
          </cell>
        </row>
        <row r="78">
          <cell r="B78" t="str">
            <v>:A.0100</v>
          </cell>
          <cell r="C78" t="str">
            <v>BE 20mm (thÐp)</v>
          </cell>
          <cell r="D78" t="str">
            <v>c¸i</v>
          </cell>
          <cell r="E78" t="e">
            <v>#REF!</v>
          </cell>
        </row>
        <row r="79">
          <cell r="B79" t="str">
            <v>:A.0101</v>
          </cell>
          <cell r="C79" t="str">
            <v>BE 25mm (thÐp)</v>
          </cell>
          <cell r="D79" t="str">
            <v>c¸i</v>
          </cell>
          <cell r="E79" t="e">
            <v>#REF!</v>
          </cell>
        </row>
        <row r="80">
          <cell r="B80" t="str">
            <v>:A.0102</v>
          </cell>
          <cell r="C80" t="str">
            <v>BE 32mm (thÐp)</v>
          </cell>
          <cell r="D80" t="str">
            <v>c¸i</v>
          </cell>
          <cell r="E80" t="e">
            <v>#REF!</v>
          </cell>
        </row>
        <row r="81">
          <cell r="B81" t="str">
            <v>:A.0104</v>
          </cell>
          <cell r="C81" t="str">
            <v>BE 50mm (thÐp)</v>
          </cell>
          <cell r="D81" t="str">
            <v>c¸i</v>
          </cell>
          <cell r="E81" t="e">
            <v>#REF!</v>
          </cell>
        </row>
        <row r="82">
          <cell r="B82" t="str">
            <v>:A.0106</v>
          </cell>
          <cell r="C82" t="str">
            <v>BE 75mm (thÐp)</v>
          </cell>
          <cell r="D82" t="str">
            <v>c¸i</v>
          </cell>
          <cell r="E82" t="e">
            <v>#REF!</v>
          </cell>
        </row>
        <row r="83">
          <cell r="B83" t="str">
            <v>:A.0107</v>
          </cell>
          <cell r="C83" t="str">
            <v>BE 89mm (thÐp)</v>
          </cell>
          <cell r="D83" t="str">
            <v>c¸i</v>
          </cell>
          <cell r="E83" t="e">
            <v>#REF!</v>
          </cell>
        </row>
        <row r="84">
          <cell r="B84" t="str">
            <v>:A.0108</v>
          </cell>
          <cell r="C84" t="str">
            <v>BE 100mm (thÐp)</v>
          </cell>
          <cell r="D84" t="str">
            <v>c¸i</v>
          </cell>
          <cell r="E84" t="e">
            <v>#REF!</v>
          </cell>
        </row>
        <row r="85">
          <cell r="B85" t="str">
            <v>:A.0111</v>
          </cell>
          <cell r="C85" t="str">
            <v>BE 150mm (thÐp)</v>
          </cell>
          <cell r="D85" t="str">
            <v>c¸i</v>
          </cell>
          <cell r="E85" t="e">
            <v>#REF!</v>
          </cell>
        </row>
        <row r="86">
          <cell r="B86" t="str">
            <v>:A.0162</v>
          </cell>
          <cell r="C86" t="str">
            <v>Bãng ®Ìn 0,6m</v>
          </cell>
          <cell r="D86" t="str">
            <v>bé</v>
          </cell>
          <cell r="E86" t="e">
            <v>#REF!</v>
          </cell>
        </row>
        <row r="87">
          <cell r="B87" t="str">
            <v>:A.0164</v>
          </cell>
          <cell r="C87" t="str">
            <v>Bãng ®Ìn 1,2m</v>
          </cell>
          <cell r="D87" t="str">
            <v>bé</v>
          </cell>
          <cell r="E87" t="e">
            <v>#REF!</v>
          </cell>
        </row>
        <row r="88">
          <cell r="B88" t="str">
            <v>:A.0276</v>
          </cell>
          <cell r="C88" t="str">
            <v>BU &lt;100mm (gang)</v>
          </cell>
          <cell r="D88" t="str">
            <v>c¸i</v>
          </cell>
          <cell r="E88" t="e">
            <v>#REF!</v>
          </cell>
        </row>
        <row r="89">
          <cell r="B89" t="str">
            <v>:A.0282</v>
          </cell>
          <cell r="C89" t="str">
            <v>BU 100mm (gang)</v>
          </cell>
          <cell r="D89" t="str">
            <v>c¸i</v>
          </cell>
          <cell r="E89" t="e">
            <v>#REF!</v>
          </cell>
        </row>
        <row r="90">
          <cell r="B90" t="str">
            <v>:A.0285</v>
          </cell>
          <cell r="C90" t="str">
            <v>BU 150mm (gang)</v>
          </cell>
          <cell r="D90" t="str">
            <v>c¸i</v>
          </cell>
          <cell r="E90" t="e">
            <v>#REF!</v>
          </cell>
        </row>
        <row r="91">
          <cell r="B91" t="str">
            <v>:A.0289</v>
          </cell>
          <cell r="C91" t="str">
            <v>BU 200mm (gang)</v>
          </cell>
          <cell r="D91" t="str">
            <v>c¸i</v>
          </cell>
          <cell r="E91" t="e">
            <v>#REF!</v>
          </cell>
        </row>
        <row r="92">
          <cell r="B92" t="str">
            <v>:A.0312</v>
          </cell>
          <cell r="C92" t="str">
            <v>BU 20mm (thÐp)</v>
          </cell>
          <cell r="D92" t="str">
            <v>c¸i</v>
          </cell>
          <cell r="E92" t="e">
            <v>#REF!</v>
          </cell>
        </row>
        <row r="93">
          <cell r="B93" t="str">
            <v>:A.0313</v>
          </cell>
          <cell r="C93" t="str">
            <v>BU 25mm (thÐp)</v>
          </cell>
          <cell r="D93" t="str">
            <v>c¸i</v>
          </cell>
          <cell r="E93" t="e">
            <v>#REF!</v>
          </cell>
        </row>
        <row r="94">
          <cell r="B94" t="str">
            <v>:A.0314</v>
          </cell>
          <cell r="C94" t="str">
            <v>BU 32mm (thÐp)</v>
          </cell>
          <cell r="D94" t="str">
            <v>c¸i</v>
          </cell>
          <cell r="E94" t="e">
            <v>#REF!</v>
          </cell>
        </row>
        <row r="95">
          <cell r="B95" t="str">
            <v>:A.0316</v>
          </cell>
          <cell r="C95" t="str">
            <v>BU 50mm (thÐp)</v>
          </cell>
          <cell r="D95" t="str">
            <v>c¸i</v>
          </cell>
          <cell r="E95" t="e">
            <v>#REF!</v>
          </cell>
        </row>
        <row r="96">
          <cell r="B96" t="str">
            <v>:A.0318</v>
          </cell>
          <cell r="C96" t="str">
            <v>BU 75mm (thÐp)</v>
          </cell>
          <cell r="D96" t="str">
            <v>c¸i</v>
          </cell>
          <cell r="E96" t="e">
            <v>#REF!</v>
          </cell>
        </row>
        <row r="97">
          <cell r="B97" t="str">
            <v>:A.0319</v>
          </cell>
          <cell r="C97" t="str">
            <v>BU 89mm (thÐp)</v>
          </cell>
          <cell r="D97" t="str">
            <v>c¸i</v>
          </cell>
          <cell r="E97" t="e">
            <v>#REF!</v>
          </cell>
        </row>
        <row r="98">
          <cell r="B98" t="str">
            <v>:A.0320</v>
          </cell>
          <cell r="C98" t="str">
            <v>BU 100mm (thÐp)</v>
          </cell>
          <cell r="D98" t="str">
            <v>c¸i</v>
          </cell>
          <cell r="E98" t="e">
            <v>#REF!</v>
          </cell>
        </row>
        <row r="99">
          <cell r="B99" t="str">
            <v>:A.0323</v>
          </cell>
          <cell r="C99" t="str">
            <v>BU 150mm (thÐp)</v>
          </cell>
          <cell r="D99" t="str">
            <v>c¸i</v>
          </cell>
          <cell r="E99" t="e">
            <v>#REF!</v>
          </cell>
        </row>
        <row r="100">
          <cell r="B100" t="str">
            <v>:A.0342</v>
          </cell>
          <cell r="C100" t="str">
            <v>Bu l«ng m¹ M6x20</v>
          </cell>
          <cell r="D100" t="str">
            <v>c¸i</v>
          </cell>
          <cell r="E100" t="e">
            <v>#REF!</v>
          </cell>
          <cell r="F100">
            <v>1500</v>
          </cell>
          <cell r="G100">
            <v>1500</v>
          </cell>
        </row>
        <row r="101">
          <cell r="B101" t="str">
            <v>:A.0343</v>
          </cell>
          <cell r="C101" t="str">
            <v>Bu l«ng m¹ M8x20</v>
          </cell>
          <cell r="D101" t="str">
            <v>c¸i</v>
          </cell>
          <cell r="E101" t="e">
            <v>#REF!</v>
          </cell>
          <cell r="F101">
            <v>1800</v>
          </cell>
          <cell r="G101">
            <v>1800</v>
          </cell>
        </row>
        <row r="102">
          <cell r="B102" t="str">
            <v>:A.0344</v>
          </cell>
          <cell r="C102" t="str">
            <v>Bu l«ng M6x20</v>
          </cell>
          <cell r="D102" t="str">
            <v>c¸i</v>
          </cell>
          <cell r="E102" t="e">
            <v>#REF!</v>
          </cell>
        </row>
        <row r="103">
          <cell r="B103" t="str">
            <v>:A.0358</v>
          </cell>
          <cell r="C103" t="str">
            <v>Bu l«ng M16-M20</v>
          </cell>
          <cell r="D103" t="str">
            <v>bé</v>
          </cell>
          <cell r="E103" t="e">
            <v>#REF!</v>
          </cell>
          <cell r="F103">
            <v>4100</v>
          </cell>
          <cell r="G103">
            <v>4100</v>
          </cell>
        </row>
        <row r="104">
          <cell r="B104" t="str">
            <v>:A.0376</v>
          </cell>
          <cell r="C104" t="str">
            <v>Bu l«ng M20x80</v>
          </cell>
          <cell r="D104" t="str">
            <v>c¸i</v>
          </cell>
          <cell r="E104" t="e">
            <v>#REF!</v>
          </cell>
        </row>
        <row r="105">
          <cell r="B105" t="str">
            <v>:A.0377</v>
          </cell>
          <cell r="C105" t="str">
            <v>Bu l«ng M20-M24</v>
          </cell>
          <cell r="D105" t="str">
            <v>bé</v>
          </cell>
          <cell r="E105" t="e">
            <v>#REF!</v>
          </cell>
          <cell r="F105">
            <v>7000</v>
          </cell>
          <cell r="G105">
            <v>7000</v>
          </cell>
        </row>
        <row r="106">
          <cell r="B106" t="str">
            <v>:A.0414</v>
          </cell>
          <cell r="C106" t="str">
            <v>BÝch ®Æc &lt;100mm</v>
          </cell>
          <cell r="D106" t="str">
            <v>c¸i</v>
          </cell>
          <cell r="E106" t="e">
            <v>#REF!</v>
          </cell>
        </row>
        <row r="107">
          <cell r="B107" t="str">
            <v>:A.0415</v>
          </cell>
          <cell r="C107" t="str">
            <v>BÝch ®Æc =100mm</v>
          </cell>
          <cell r="D107" t="str">
            <v>c¸i</v>
          </cell>
          <cell r="E107" t="e">
            <v>#REF!</v>
          </cell>
        </row>
        <row r="108">
          <cell r="B108" t="str">
            <v>:A.0417</v>
          </cell>
          <cell r="C108" t="str">
            <v>BÝch ®Æc =150mm</v>
          </cell>
          <cell r="D108" t="str">
            <v>c¸i</v>
          </cell>
          <cell r="E108" t="e">
            <v>#REF!</v>
          </cell>
        </row>
        <row r="109">
          <cell r="B109" t="str">
            <v>:A.0418</v>
          </cell>
          <cell r="C109" t="str">
            <v>BÝch ®Æc =200mm</v>
          </cell>
          <cell r="D109" t="str">
            <v>c¸i</v>
          </cell>
          <cell r="E109" t="e">
            <v>#REF!</v>
          </cell>
        </row>
        <row r="110">
          <cell r="B110" t="str">
            <v>:A.0440</v>
          </cell>
          <cell r="C110" t="str">
            <v>BÝch rçng &lt;100mm</v>
          </cell>
          <cell r="D110" t="str">
            <v>c¸i</v>
          </cell>
          <cell r="E110" t="e">
            <v>#REF!</v>
          </cell>
        </row>
        <row r="111">
          <cell r="B111" t="str">
            <v>:A.0441</v>
          </cell>
          <cell r="C111" t="str">
            <v>BÝch rçng =100mm</v>
          </cell>
          <cell r="D111" t="str">
            <v>c¸i</v>
          </cell>
          <cell r="E111" t="e">
            <v>#REF!</v>
          </cell>
        </row>
        <row r="112">
          <cell r="B112" t="str">
            <v>:A.0443</v>
          </cell>
          <cell r="C112" t="str">
            <v>BÝch rçng =150mm</v>
          </cell>
          <cell r="D112" t="str">
            <v>c¸i</v>
          </cell>
          <cell r="E112" t="e">
            <v>#REF!</v>
          </cell>
        </row>
        <row r="113">
          <cell r="B113" t="str">
            <v>:A.0444</v>
          </cell>
          <cell r="C113" t="str">
            <v>BÝch rçng =200mm</v>
          </cell>
          <cell r="D113" t="str">
            <v>c¸i</v>
          </cell>
          <cell r="E113" t="e">
            <v>#REF!</v>
          </cell>
        </row>
        <row r="114">
          <cell r="B114" t="str">
            <v>:A.0506</v>
          </cell>
          <cell r="C114" t="str">
            <v>C¸t ®en</v>
          </cell>
          <cell r="D114" t="str">
            <v>m3</v>
          </cell>
          <cell r="E114" t="e">
            <v>#REF!</v>
          </cell>
        </row>
        <row r="115">
          <cell r="B115" t="str">
            <v>:A.0511</v>
          </cell>
          <cell r="C115" t="str">
            <v>C¸t mÞn ML=1,5-2,0</v>
          </cell>
          <cell r="D115" t="str">
            <v>m3</v>
          </cell>
          <cell r="E115" t="e">
            <v>#REF!</v>
          </cell>
        </row>
        <row r="116">
          <cell r="B116" t="str">
            <v>:A.0516</v>
          </cell>
          <cell r="C116" t="str">
            <v>C¸t vµng</v>
          </cell>
          <cell r="D116" t="str">
            <v>m3</v>
          </cell>
          <cell r="E116" t="e">
            <v>#REF!</v>
          </cell>
          <cell r="F116">
            <v>330000</v>
          </cell>
          <cell r="G116">
            <v>330000</v>
          </cell>
        </row>
        <row r="117">
          <cell r="B117" t="str">
            <v>:A.0609</v>
          </cell>
          <cell r="C117" t="str">
            <v>C«n nhùa hµn d=20mm</v>
          </cell>
          <cell r="D117" t="str">
            <v>c¸i</v>
          </cell>
          <cell r="E117" t="e">
            <v>#REF!</v>
          </cell>
        </row>
        <row r="118">
          <cell r="B118" t="str">
            <v>:A.0610</v>
          </cell>
          <cell r="C118" t="str">
            <v>C«n nhùa hµn d=25mm</v>
          </cell>
          <cell r="D118" t="str">
            <v>c¸i</v>
          </cell>
          <cell r="E118" t="e">
            <v>#REF!</v>
          </cell>
        </row>
        <row r="119">
          <cell r="B119" t="str">
            <v>:A.0611</v>
          </cell>
          <cell r="C119" t="str">
            <v>C«n nhùa hµn d=32mm</v>
          </cell>
          <cell r="D119" t="str">
            <v>c¸i</v>
          </cell>
          <cell r="E119" t="e">
            <v>#REF!</v>
          </cell>
        </row>
        <row r="120">
          <cell r="B120" t="str">
            <v>:A.0637</v>
          </cell>
          <cell r="C120" t="str">
            <v>C«n nhùa miÖng b¸t d=32mm</v>
          </cell>
          <cell r="D120" t="str">
            <v>c¸i</v>
          </cell>
          <cell r="E120" t="e">
            <v>#REF!</v>
          </cell>
        </row>
        <row r="121">
          <cell r="B121" t="str">
            <v>:A.0639</v>
          </cell>
          <cell r="C121" t="str">
            <v>C«n nhùa miÖng b¸t d=50mm</v>
          </cell>
          <cell r="D121" t="str">
            <v>c¸i</v>
          </cell>
          <cell r="E121" t="e">
            <v>#REF!</v>
          </cell>
        </row>
        <row r="122">
          <cell r="B122" t="str">
            <v>:A.0640</v>
          </cell>
          <cell r="C122" t="str">
            <v>C«n nhùa miÖng b¸t d=65mm</v>
          </cell>
          <cell r="D122" t="str">
            <v>c¸i</v>
          </cell>
          <cell r="E122" t="e">
            <v>#REF!</v>
          </cell>
        </row>
        <row r="123">
          <cell r="B123" t="str">
            <v>:A.0641</v>
          </cell>
          <cell r="C123" t="str">
            <v>C«n nhùa miÖng b¸t d=89mm</v>
          </cell>
          <cell r="D123" t="str">
            <v>c¸i</v>
          </cell>
          <cell r="E123" t="e">
            <v>#REF!</v>
          </cell>
        </row>
        <row r="124">
          <cell r="B124" t="str">
            <v>:A.0642</v>
          </cell>
          <cell r="C124" t="str">
            <v>C«n nhùa miÖng b¸t d=100mm</v>
          </cell>
          <cell r="D124" t="str">
            <v>c¸i</v>
          </cell>
          <cell r="E124" t="e">
            <v>#REF!</v>
          </cell>
        </row>
        <row r="125">
          <cell r="B125" t="str">
            <v>:A.0644</v>
          </cell>
          <cell r="C125" t="str">
            <v>C«n nhùa miÖng b¸t d=150mm</v>
          </cell>
          <cell r="D125" t="str">
            <v>c¸i</v>
          </cell>
          <cell r="E125" t="e">
            <v>#REF!</v>
          </cell>
        </row>
        <row r="126">
          <cell r="B126" t="str">
            <v>:A.0719</v>
          </cell>
          <cell r="C126" t="str">
            <v>C«n tr¸ng kÏm d=25mm</v>
          </cell>
          <cell r="D126" t="str">
            <v>c¸i</v>
          </cell>
          <cell r="E126" t="e">
            <v>#REF!</v>
          </cell>
        </row>
        <row r="127">
          <cell r="B127" t="str">
            <v>:A.0720</v>
          </cell>
          <cell r="C127" t="str">
            <v>C«n tr¸ng kÏm d=32mm</v>
          </cell>
          <cell r="D127" t="str">
            <v>c¸i</v>
          </cell>
          <cell r="E127" t="e">
            <v>#REF!</v>
          </cell>
        </row>
        <row r="128">
          <cell r="B128" t="str">
            <v>:A.0721</v>
          </cell>
          <cell r="C128" t="str">
            <v>C«n tr¸ng kÏm d=40mm</v>
          </cell>
          <cell r="D128" t="str">
            <v>c¸i</v>
          </cell>
          <cell r="E128" t="e">
            <v>#REF!</v>
          </cell>
        </row>
        <row r="129">
          <cell r="B129" t="str">
            <v>:A.0722</v>
          </cell>
          <cell r="C129" t="str">
            <v>C«n tr¸ng kÏm d=50mm</v>
          </cell>
          <cell r="D129" t="str">
            <v>c¸i</v>
          </cell>
          <cell r="E129" t="e">
            <v>#REF!</v>
          </cell>
        </row>
        <row r="130">
          <cell r="B130" t="str">
            <v>:A.0724</v>
          </cell>
          <cell r="C130" t="str">
            <v>C«n tr¸ng kÏm d=76mm</v>
          </cell>
          <cell r="D130" t="str">
            <v>c¸i</v>
          </cell>
          <cell r="E130" t="e">
            <v>#REF!</v>
          </cell>
        </row>
        <row r="131">
          <cell r="B131" t="str">
            <v>:A.0726</v>
          </cell>
          <cell r="C131" t="str">
            <v>C«n tr¸ng kÏm d=100mm</v>
          </cell>
          <cell r="D131" t="str">
            <v>c¸i</v>
          </cell>
          <cell r="E131" t="e">
            <v>#REF!</v>
          </cell>
        </row>
        <row r="132">
          <cell r="B132" t="str">
            <v>:A.0731</v>
          </cell>
          <cell r="C132" t="str">
            <v>C«ng t¾c 1 h¹t</v>
          </cell>
          <cell r="D132" t="str">
            <v>c¸i</v>
          </cell>
          <cell r="E132" t="e">
            <v>#REF!</v>
          </cell>
          <cell r="F132">
            <v>9091</v>
          </cell>
          <cell r="G132">
            <v>9091</v>
          </cell>
        </row>
        <row r="133">
          <cell r="B133" t="str">
            <v>:A.0732</v>
          </cell>
          <cell r="C133" t="str">
            <v>C«ng t¾c 2 h¹t</v>
          </cell>
          <cell r="D133" t="str">
            <v>c¸i</v>
          </cell>
          <cell r="E133" t="e">
            <v>#REF!</v>
          </cell>
          <cell r="F133">
            <v>13636</v>
          </cell>
          <cell r="G133">
            <v>13636</v>
          </cell>
        </row>
        <row r="134">
          <cell r="B134" t="str">
            <v>:A.0733</v>
          </cell>
          <cell r="C134" t="str">
            <v>C«ng t¾c 3 h¹t</v>
          </cell>
          <cell r="D134" t="str">
            <v>c¸i</v>
          </cell>
          <cell r="E134" t="e">
            <v>#REF!</v>
          </cell>
          <cell r="F134">
            <v>18182</v>
          </cell>
          <cell r="G134">
            <v>18182</v>
          </cell>
        </row>
        <row r="135">
          <cell r="B135" t="str">
            <v>:A.0734</v>
          </cell>
          <cell r="C135" t="str">
            <v>C«ng t¾c 4 h¹t</v>
          </cell>
          <cell r="D135" t="str">
            <v>c¸i</v>
          </cell>
          <cell r="E135" t="e">
            <v>#REF!</v>
          </cell>
          <cell r="F135">
            <v>24545</v>
          </cell>
          <cell r="G135">
            <v>24545</v>
          </cell>
        </row>
        <row r="136">
          <cell r="B136" t="str">
            <v>:A.0735</v>
          </cell>
          <cell r="C136" t="str">
            <v>C«ng t¾c 5 h¹t</v>
          </cell>
          <cell r="D136" t="str">
            <v>c¸i</v>
          </cell>
          <cell r="E136" t="e">
            <v>#REF!</v>
          </cell>
          <cell r="F136">
            <v>35000</v>
          </cell>
          <cell r="G136">
            <v>35000</v>
          </cell>
        </row>
        <row r="137">
          <cell r="B137" t="str">
            <v>:A.0766</v>
          </cell>
          <cell r="C137" t="str">
            <v>Cäc chèng sÐt</v>
          </cell>
          <cell r="D137" t="str">
            <v>c¸i</v>
          </cell>
          <cell r="E137" t="e">
            <v>#REF!</v>
          </cell>
          <cell r="F137">
            <v>94000</v>
          </cell>
          <cell r="G137">
            <v>94000</v>
          </cell>
        </row>
        <row r="138">
          <cell r="B138" t="str">
            <v>:A.0800</v>
          </cell>
          <cell r="C138" t="str">
            <v>Cån röa</v>
          </cell>
          <cell r="D138" t="str">
            <v>kg</v>
          </cell>
          <cell r="E138" t="e">
            <v>#REF!</v>
          </cell>
          <cell r="F138">
            <v>12000</v>
          </cell>
          <cell r="G138">
            <v>12000</v>
          </cell>
        </row>
        <row r="139">
          <cell r="B139" t="str">
            <v>:A.0801</v>
          </cell>
          <cell r="C139" t="str">
            <v>Cao su</v>
          </cell>
          <cell r="D139" t="str">
            <v>m2</v>
          </cell>
          <cell r="E139" t="e">
            <v>#REF!</v>
          </cell>
          <cell r="F139">
            <v>43000</v>
          </cell>
          <cell r="G139">
            <v>43000</v>
          </cell>
        </row>
        <row r="140">
          <cell r="B140" t="str">
            <v>:A.0803</v>
          </cell>
          <cell r="C140" t="str">
            <v>Cao su lµm gio¨ng</v>
          </cell>
          <cell r="D140" t="str">
            <v>m2</v>
          </cell>
          <cell r="E140" t="e">
            <v>#REF!</v>
          </cell>
          <cell r="F140">
            <v>43000</v>
          </cell>
          <cell r="G140">
            <v>43000</v>
          </cell>
        </row>
        <row r="141">
          <cell r="B141" t="str">
            <v>:A.0805</v>
          </cell>
          <cell r="C141" t="str">
            <v>Cao su tÊm (m2)</v>
          </cell>
          <cell r="D141" t="str">
            <v>m2</v>
          </cell>
          <cell r="E141" t="e">
            <v>#REF!</v>
          </cell>
        </row>
        <row r="142">
          <cell r="B142" t="str">
            <v>:A.0907</v>
          </cell>
          <cell r="C142" t="str">
            <v>ChËu röa lo¹i 1 vßi</v>
          </cell>
          <cell r="D142" t="str">
            <v>bé</v>
          </cell>
          <cell r="E142" t="e">
            <v>#REF!</v>
          </cell>
        </row>
        <row r="143">
          <cell r="B143" t="str">
            <v>:A.0912</v>
          </cell>
          <cell r="C143" t="str">
            <v>ChËu tiÓu nam</v>
          </cell>
          <cell r="D143" t="str">
            <v>bé</v>
          </cell>
          <cell r="E143" t="e">
            <v>#REF!</v>
          </cell>
          <cell r="F143">
            <v>260000</v>
          </cell>
          <cell r="G143">
            <v>260000</v>
          </cell>
        </row>
        <row r="144">
          <cell r="B144" t="str">
            <v>:A.0913</v>
          </cell>
          <cell r="C144" t="str">
            <v>ChËu xÝ bÖt</v>
          </cell>
          <cell r="D144" t="str">
            <v>bé</v>
          </cell>
          <cell r="E144" t="e">
            <v>#REF!</v>
          </cell>
          <cell r="F144">
            <v>1030000</v>
          </cell>
          <cell r="G144">
            <v>1030000</v>
          </cell>
        </row>
        <row r="145">
          <cell r="B145" t="str">
            <v>:A.0941</v>
          </cell>
          <cell r="C145" t="str">
            <v>Clor bét</v>
          </cell>
          <cell r="D145" t="str">
            <v>gam</v>
          </cell>
          <cell r="E145" t="e">
            <v>#REF!</v>
          </cell>
          <cell r="F145">
            <v>115</v>
          </cell>
          <cell r="G145">
            <v>115</v>
          </cell>
        </row>
        <row r="146">
          <cell r="B146" t="str">
            <v>:A.0960</v>
          </cell>
          <cell r="C146" t="str">
            <v>Cöa giã ®¬n 200x600mm</v>
          </cell>
          <cell r="D146" t="str">
            <v>c¸i</v>
          </cell>
          <cell r="E146" t="e">
            <v>#REF!</v>
          </cell>
        </row>
        <row r="147">
          <cell r="B147" t="str">
            <v>:A.0966</v>
          </cell>
          <cell r="C147" t="str">
            <v>Cöa giã kÐp 200x950mm</v>
          </cell>
          <cell r="D147" t="str">
            <v>c¸i</v>
          </cell>
          <cell r="E147" t="e">
            <v>#REF!</v>
          </cell>
        </row>
        <row r="148">
          <cell r="B148" t="str">
            <v>:A.0970</v>
          </cell>
          <cell r="C148" t="str">
            <v>Cöa l­íi 500x500mm</v>
          </cell>
          <cell r="D148" t="str">
            <v>c¸i</v>
          </cell>
          <cell r="E148" t="e">
            <v>#REF!</v>
          </cell>
        </row>
        <row r="149">
          <cell r="B149" t="str">
            <v>:A.0971</v>
          </cell>
          <cell r="C149" t="str">
            <v>Cöa l­íi 600x600mm</v>
          </cell>
          <cell r="D149" t="str">
            <v>c¸i</v>
          </cell>
          <cell r="E149" t="e">
            <v>#REF!</v>
          </cell>
        </row>
        <row r="150">
          <cell r="B150" t="str">
            <v>:A.0972</v>
          </cell>
          <cell r="C150" t="str">
            <v>Cöa l­íi 1000x400mm</v>
          </cell>
          <cell r="D150" t="str">
            <v>c¸i</v>
          </cell>
          <cell r="E150" t="e">
            <v>#REF!</v>
          </cell>
        </row>
        <row r="151">
          <cell r="B151" t="str">
            <v>:A.0981</v>
          </cell>
          <cell r="C151" t="str">
            <v>Cöa ph©n phèi khÝ</v>
          </cell>
          <cell r="D151" t="str">
            <v>c¸i</v>
          </cell>
          <cell r="E151" t="e">
            <v>#REF!</v>
          </cell>
          <cell r="F151">
            <v>320000</v>
          </cell>
          <cell r="G151">
            <v>320000</v>
          </cell>
        </row>
        <row r="152">
          <cell r="B152" t="str">
            <v>:A.0982</v>
          </cell>
          <cell r="C152" t="str">
            <v>Cót</v>
          </cell>
          <cell r="D152" t="str">
            <v>c¸i</v>
          </cell>
          <cell r="E152" t="e">
            <v>#REF!</v>
          </cell>
          <cell r="F152">
            <v>11500</v>
          </cell>
          <cell r="G152">
            <v>11500</v>
          </cell>
        </row>
        <row r="153">
          <cell r="B153" t="str">
            <v>:A.1083</v>
          </cell>
          <cell r="C153" t="str">
            <v>Cót nhùa hµn d=20mm</v>
          </cell>
          <cell r="D153" t="str">
            <v>c¸i</v>
          </cell>
          <cell r="E153" t="e">
            <v>#REF!</v>
          </cell>
        </row>
        <row r="154">
          <cell r="B154" t="str">
            <v>:A.1084</v>
          </cell>
          <cell r="C154" t="str">
            <v>Cót nhùa hµn d=25mm</v>
          </cell>
          <cell r="D154" t="str">
            <v>c¸i</v>
          </cell>
          <cell r="E154" t="e">
            <v>#REF!</v>
          </cell>
        </row>
        <row r="155">
          <cell r="B155" t="str">
            <v>:A.1085</v>
          </cell>
          <cell r="C155" t="str">
            <v>Cót nhùa hµn d=32mm</v>
          </cell>
          <cell r="D155" t="str">
            <v>c¸i</v>
          </cell>
          <cell r="E155" t="e">
            <v>#REF!</v>
          </cell>
        </row>
        <row r="156">
          <cell r="B156" t="str">
            <v>:A.1111</v>
          </cell>
          <cell r="C156" t="str">
            <v>Cót nhùa miÖng b¸t d=32mm</v>
          </cell>
          <cell r="D156" t="str">
            <v>c¸i</v>
          </cell>
          <cell r="E156" t="e">
            <v>#REF!</v>
          </cell>
        </row>
        <row r="157">
          <cell r="B157" t="str">
            <v>:A.1113</v>
          </cell>
          <cell r="C157" t="str">
            <v>Cót nhùa miÖng b¸t d=50mm</v>
          </cell>
          <cell r="D157" t="str">
            <v>c¸i</v>
          </cell>
          <cell r="E157" t="e">
            <v>#REF!</v>
          </cell>
        </row>
        <row r="158">
          <cell r="B158" t="str">
            <v>:A.1114</v>
          </cell>
          <cell r="C158" t="str">
            <v>Cót nhùa miÖng b¸t d=65mm</v>
          </cell>
          <cell r="D158" t="str">
            <v>c¸i</v>
          </cell>
          <cell r="E158" t="e">
            <v>#REF!</v>
          </cell>
        </row>
        <row r="159">
          <cell r="B159" t="str">
            <v>:A.1115</v>
          </cell>
          <cell r="C159" t="str">
            <v>Cót nhùa miÖng b¸t d=89mm</v>
          </cell>
          <cell r="D159" t="str">
            <v>c¸i</v>
          </cell>
          <cell r="E159" t="e">
            <v>#REF!</v>
          </cell>
        </row>
        <row r="160">
          <cell r="B160" t="str">
            <v>:A.1116</v>
          </cell>
          <cell r="C160" t="str">
            <v>Cót nhùa miÖng b¸t d=100mm</v>
          </cell>
          <cell r="D160" t="str">
            <v>c¸i</v>
          </cell>
          <cell r="E160" t="e">
            <v>#REF!</v>
          </cell>
        </row>
        <row r="161">
          <cell r="B161" t="str">
            <v>:A.1118</v>
          </cell>
          <cell r="C161" t="str">
            <v>Cót nhùa miÖng b¸t d=150mm</v>
          </cell>
          <cell r="D161" t="str">
            <v>c¸i</v>
          </cell>
          <cell r="E161" t="e">
            <v>#REF!</v>
          </cell>
        </row>
        <row r="162">
          <cell r="B162" t="str">
            <v>:A.1229</v>
          </cell>
          <cell r="C162" t="str">
            <v>D©y dÉn ®iÖn 1x1,5mm2</v>
          </cell>
          <cell r="D162" t="str">
            <v>m</v>
          </cell>
          <cell r="E162" t="e">
            <v>#REF!</v>
          </cell>
        </row>
        <row r="163">
          <cell r="B163" t="str">
            <v>:A.1231</v>
          </cell>
          <cell r="C163" t="str">
            <v>D©y dÉn ®iÖn 1x2,5mm2</v>
          </cell>
          <cell r="D163" t="str">
            <v>m</v>
          </cell>
          <cell r="E163" t="e">
            <v>#REF!</v>
          </cell>
        </row>
        <row r="164">
          <cell r="B164" t="str">
            <v>:A.1233</v>
          </cell>
          <cell r="C164" t="str">
            <v>D©y dÉn ®iÖn 1x4mm2</v>
          </cell>
          <cell r="D164" t="str">
            <v>m</v>
          </cell>
          <cell r="E164" t="e">
            <v>#REF!</v>
          </cell>
        </row>
        <row r="165">
          <cell r="B165" t="str">
            <v>:A.1234</v>
          </cell>
          <cell r="C165" t="str">
            <v>D©y dÉn ®iÖn 1x6mm2</v>
          </cell>
          <cell r="D165" t="str">
            <v>m</v>
          </cell>
          <cell r="E165" t="e">
            <v>#REF!</v>
          </cell>
        </row>
        <row r="166">
          <cell r="B166" t="str">
            <v>:A.1235</v>
          </cell>
          <cell r="C166" t="str">
            <v>D©y dÉn ®iÖn 1x10mm2</v>
          </cell>
          <cell r="D166" t="str">
            <v>m</v>
          </cell>
          <cell r="E166" t="e">
            <v>#REF!</v>
          </cell>
        </row>
        <row r="167">
          <cell r="B167" t="str">
            <v>:A.1236</v>
          </cell>
          <cell r="C167" t="str">
            <v>D©y dÉn ®iÖn 1x16mm2</v>
          </cell>
          <cell r="D167" t="str">
            <v>m</v>
          </cell>
          <cell r="E167" t="e">
            <v>#REF!</v>
          </cell>
        </row>
        <row r="168">
          <cell r="B168" t="str">
            <v>:A.1237</v>
          </cell>
          <cell r="C168" t="str">
            <v>D©y dÉn ®iÖn 1x25mm2</v>
          </cell>
          <cell r="D168" t="str">
            <v>m</v>
          </cell>
          <cell r="E168" t="e">
            <v>#REF!</v>
          </cell>
        </row>
        <row r="169">
          <cell r="B169" t="str">
            <v>:A.1239</v>
          </cell>
          <cell r="C169" t="str">
            <v>D©y dÉn ®iÖn 2x0,75mm2</v>
          </cell>
          <cell r="D169" t="str">
            <v>m</v>
          </cell>
          <cell r="E169" t="e">
            <v>#REF!</v>
          </cell>
        </row>
        <row r="170">
          <cell r="B170" t="str">
            <v>:A.1240</v>
          </cell>
          <cell r="C170" t="str">
            <v>D©y dÉn ®iÖn 2x1,5mm2</v>
          </cell>
          <cell r="D170" t="str">
            <v>m</v>
          </cell>
          <cell r="E170" t="e">
            <v>#REF!</v>
          </cell>
        </row>
        <row r="171">
          <cell r="B171" t="str">
            <v>:A.1244</v>
          </cell>
          <cell r="C171" t="str">
            <v>D©y dÉn ®iÖn 2x2,5mm2</v>
          </cell>
          <cell r="D171" t="str">
            <v>m</v>
          </cell>
          <cell r="E171" t="e">
            <v>#REF!</v>
          </cell>
        </row>
        <row r="172">
          <cell r="B172" t="str">
            <v>:A.1245</v>
          </cell>
          <cell r="C172" t="str">
            <v>D©y dÉn ®iÖn 2x4mm2</v>
          </cell>
          <cell r="D172" t="str">
            <v>m</v>
          </cell>
          <cell r="E172" t="e">
            <v>#REF!</v>
          </cell>
        </row>
        <row r="173">
          <cell r="B173" t="str">
            <v>:A.1258</v>
          </cell>
          <cell r="C173" t="str">
            <v>D©y dÉn ®iÖn 4 ruét 4x0,75mm2</v>
          </cell>
          <cell r="D173" t="str">
            <v>m</v>
          </cell>
          <cell r="E173" t="e">
            <v>#REF!</v>
          </cell>
        </row>
        <row r="174">
          <cell r="B174" t="str">
            <v>:A.1259</v>
          </cell>
          <cell r="C174" t="str">
            <v>D©y dÉn ®iÖn 4 ruét 4x1,5mm2</v>
          </cell>
          <cell r="D174" t="str">
            <v>m</v>
          </cell>
          <cell r="E174" t="e">
            <v>#REF!</v>
          </cell>
        </row>
        <row r="175">
          <cell r="B175" t="str">
            <v>:A.1263</v>
          </cell>
          <cell r="C175" t="str">
            <v>D©y dÉn ®iÖn 4 ruét 4x2,5mm2</v>
          </cell>
          <cell r="D175" t="str">
            <v>m</v>
          </cell>
          <cell r="E175" t="e">
            <v>#REF!</v>
          </cell>
        </row>
        <row r="176">
          <cell r="B176" t="str">
            <v>:A.1264</v>
          </cell>
          <cell r="C176" t="str">
            <v>D©y dÉn ®iÖn 4 ruét 4x3,5mm2</v>
          </cell>
          <cell r="D176" t="str">
            <v>m</v>
          </cell>
          <cell r="E176" t="e">
            <v>#REF!</v>
          </cell>
        </row>
        <row r="177">
          <cell r="B177" t="str">
            <v>:A.1275</v>
          </cell>
          <cell r="C177" t="str">
            <v>D©y thÐp</v>
          </cell>
          <cell r="D177" t="str">
            <v>kg</v>
          </cell>
          <cell r="E177" t="e">
            <v>#REF!</v>
          </cell>
          <cell r="F177">
            <v>18000</v>
          </cell>
          <cell r="G177">
            <v>18000</v>
          </cell>
        </row>
        <row r="178">
          <cell r="B178" t="str">
            <v>:A.1282</v>
          </cell>
          <cell r="C178" t="str">
            <v>D©y thÐp D6-D8</v>
          </cell>
          <cell r="D178" t="str">
            <v>kg</v>
          </cell>
          <cell r="E178" t="e">
            <v>#REF!</v>
          </cell>
          <cell r="F178">
            <v>18000</v>
          </cell>
          <cell r="G178">
            <v>18000</v>
          </cell>
        </row>
        <row r="179">
          <cell r="B179" t="str">
            <v>:A.1284</v>
          </cell>
          <cell r="C179" t="str">
            <v>D©y thÐp d=12mm</v>
          </cell>
          <cell r="D179" t="str">
            <v>kg</v>
          </cell>
          <cell r="E179" t="e">
            <v>#REF!</v>
          </cell>
        </row>
        <row r="180">
          <cell r="B180" t="str">
            <v>:A.1305</v>
          </cell>
          <cell r="C180" t="str">
            <v>DÇu b«i</v>
          </cell>
          <cell r="D180" t="str">
            <v>kg</v>
          </cell>
          <cell r="E180" t="e">
            <v>#REF!</v>
          </cell>
          <cell r="F180">
            <v>14510</v>
          </cell>
          <cell r="G180">
            <v>14510</v>
          </cell>
        </row>
        <row r="181">
          <cell r="B181" t="str">
            <v>:A.1346</v>
          </cell>
          <cell r="C181" t="str">
            <v>§¸ cÈm th¹ch &gt;50x50cm</v>
          </cell>
          <cell r="D181" t="str">
            <v>m2</v>
          </cell>
          <cell r="E181" t="e">
            <v>#REF!</v>
          </cell>
          <cell r="F181">
            <v>234000</v>
          </cell>
          <cell r="G181">
            <v>234000</v>
          </cell>
        </row>
        <row r="182">
          <cell r="B182" t="str">
            <v>:A.1355</v>
          </cell>
          <cell r="C182" t="str">
            <v>§¸ d¨m 1x2</v>
          </cell>
          <cell r="D182" t="str">
            <v>m3</v>
          </cell>
          <cell r="E182" t="e">
            <v>#REF!</v>
          </cell>
          <cell r="F182">
            <v>164935</v>
          </cell>
          <cell r="G182">
            <v>164935</v>
          </cell>
        </row>
        <row r="183">
          <cell r="B183" t="str">
            <v>:A.1356</v>
          </cell>
          <cell r="C183" t="str">
            <v>§¸ d¨m 2x4</v>
          </cell>
          <cell r="D183" t="str">
            <v>m3</v>
          </cell>
          <cell r="E183" t="e">
            <v>#REF!</v>
          </cell>
          <cell r="F183">
            <v>159502</v>
          </cell>
          <cell r="G183">
            <v>159502</v>
          </cell>
        </row>
        <row r="184">
          <cell r="B184" t="str">
            <v>:A.1357</v>
          </cell>
          <cell r="C184" t="str">
            <v>§¸ d¨m 4x6</v>
          </cell>
          <cell r="D184" t="str">
            <v>m3</v>
          </cell>
          <cell r="E184" t="e">
            <v>#REF!</v>
          </cell>
          <cell r="F184">
            <v>157502</v>
          </cell>
          <cell r="G184">
            <v>157502</v>
          </cell>
        </row>
        <row r="185">
          <cell r="B185" t="str">
            <v>:A.1363</v>
          </cell>
          <cell r="C185" t="str">
            <v>§¸ granÝt tù nhiªn</v>
          </cell>
          <cell r="D185" t="str">
            <v>m2</v>
          </cell>
          <cell r="E185" t="e">
            <v>#REF!</v>
          </cell>
          <cell r="F185">
            <v>550000</v>
          </cell>
          <cell r="G185">
            <v>550000</v>
          </cell>
        </row>
        <row r="186">
          <cell r="B186" t="str">
            <v>:A.1371</v>
          </cell>
          <cell r="C186" t="str">
            <v>§¸ mµi</v>
          </cell>
          <cell r="D186" t="str">
            <v>viªn</v>
          </cell>
          <cell r="E186" t="e">
            <v>#REF!</v>
          </cell>
          <cell r="F186">
            <v>15000</v>
          </cell>
          <cell r="G186">
            <v>15000</v>
          </cell>
        </row>
        <row r="187">
          <cell r="B187" t="str">
            <v>:A.1416</v>
          </cell>
          <cell r="C187" t="str">
            <v>§ång hå O¸t kÕ</v>
          </cell>
          <cell r="D187" t="str">
            <v>c¸i</v>
          </cell>
          <cell r="E187" t="e">
            <v>#REF!</v>
          </cell>
        </row>
        <row r="188">
          <cell r="B188" t="str">
            <v>:A.1433</v>
          </cell>
          <cell r="C188" t="str">
            <v>§Êt ®Ìn</v>
          </cell>
          <cell r="D188" t="str">
            <v>kg</v>
          </cell>
          <cell r="E188" t="e">
            <v>#REF!</v>
          </cell>
          <cell r="F188">
            <v>50000</v>
          </cell>
          <cell r="G188">
            <v>50000</v>
          </cell>
        </row>
        <row r="189">
          <cell r="B189" t="str">
            <v>:A.1444</v>
          </cell>
          <cell r="C189" t="str">
            <v>§Ìn chïm lo¹i 10 bãng</v>
          </cell>
          <cell r="D189" t="str">
            <v>bé</v>
          </cell>
          <cell r="E189" t="e">
            <v>#REF!</v>
          </cell>
        </row>
        <row r="190">
          <cell r="B190" t="str">
            <v>:A.1449</v>
          </cell>
          <cell r="C190" t="str">
            <v>§Ìn trang trÝ ©m trÇn</v>
          </cell>
          <cell r="D190" t="str">
            <v>bé</v>
          </cell>
          <cell r="E190" t="e">
            <v>#REF!</v>
          </cell>
          <cell r="F190">
            <v>40000</v>
          </cell>
          <cell r="G190">
            <v>40000</v>
          </cell>
        </row>
        <row r="191">
          <cell r="B191" t="str">
            <v>:A.1450</v>
          </cell>
          <cell r="C191" t="str">
            <v>§Ìn trang trÝ næi</v>
          </cell>
          <cell r="D191" t="str">
            <v>bé</v>
          </cell>
          <cell r="E191" t="e">
            <v>#REF!</v>
          </cell>
          <cell r="F191">
            <v>125000</v>
          </cell>
          <cell r="G191">
            <v>125000</v>
          </cell>
        </row>
        <row r="192">
          <cell r="B192" t="str">
            <v>:A.1451</v>
          </cell>
          <cell r="C192" t="str">
            <v>§inh</v>
          </cell>
          <cell r="D192" t="str">
            <v>kg</v>
          </cell>
          <cell r="E192" t="e">
            <v>#REF!</v>
          </cell>
          <cell r="F192">
            <v>16000</v>
          </cell>
          <cell r="G192">
            <v>16000</v>
          </cell>
        </row>
        <row r="193">
          <cell r="B193" t="str">
            <v>:A.1454</v>
          </cell>
          <cell r="C193" t="str">
            <v>§inh ®Øa</v>
          </cell>
          <cell r="D193" t="str">
            <v>c¸i</v>
          </cell>
          <cell r="E193" t="e">
            <v>#REF!</v>
          </cell>
          <cell r="F193">
            <v>3000</v>
          </cell>
          <cell r="G193">
            <v>3000</v>
          </cell>
        </row>
        <row r="194">
          <cell r="B194" t="str">
            <v>:A.1474</v>
          </cell>
          <cell r="C194" t="str">
            <v>§inh t¸n f22</v>
          </cell>
          <cell r="D194" t="str">
            <v>c¸i</v>
          </cell>
          <cell r="E194" t="e">
            <v>#REF!</v>
          </cell>
          <cell r="F194">
            <v>16500</v>
          </cell>
          <cell r="G194">
            <v>16500</v>
          </cell>
        </row>
        <row r="195">
          <cell r="B195" t="str">
            <v>:A.1475</v>
          </cell>
          <cell r="C195" t="str">
            <v>§inh t¸n nh«m</v>
          </cell>
          <cell r="D195" t="str">
            <v>c¸i</v>
          </cell>
          <cell r="E195" t="e">
            <v>#REF!</v>
          </cell>
          <cell r="F195">
            <v>500</v>
          </cell>
          <cell r="G195">
            <v>500</v>
          </cell>
        </row>
        <row r="196">
          <cell r="B196" t="str">
            <v>:A.1478</v>
          </cell>
          <cell r="C196" t="str">
            <v>§inh vÝt</v>
          </cell>
          <cell r="D196" t="str">
            <v>c¸i</v>
          </cell>
          <cell r="E196" t="e">
            <v>#REF!</v>
          </cell>
          <cell r="F196">
            <v>900</v>
          </cell>
          <cell r="G196">
            <v>900</v>
          </cell>
        </row>
        <row r="197">
          <cell r="B197" t="str">
            <v>:A.1480</v>
          </cell>
          <cell r="C197" t="str">
            <v>§inh, ®inh vÝt</v>
          </cell>
          <cell r="D197" t="str">
            <v>c¸i</v>
          </cell>
          <cell r="E197" t="e">
            <v>#REF!</v>
          </cell>
          <cell r="F197">
            <v>1714</v>
          </cell>
          <cell r="G197">
            <v>1714</v>
          </cell>
        </row>
        <row r="198">
          <cell r="B198" t="str">
            <v>:A.1512</v>
          </cell>
          <cell r="C198" t="str">
            <v>Flinkote</v>
          </cell>
          <cell r="D198" t="str">
            <v>kg</v>
          </cell>
          <cell r="E198" t="e">
            <v>#REF!</v>
          </cell>
          <cell r="F198">
            <v>82456</v>
          </cell>
          <cell r="G198">
            <v>82456</v>
          </cell>
        </row>
        <row r="199">
          <cell r="B199" t="str">
            <v>:A.1514</v>
          </cell>
          <cell r="C199" t="str">
            <v>G­¬ng soi</v>
          </cell>
          <cell r="D199" t="str">
            <v>c¸i</v>
          </cell>
          <cell r="E199" t="e">
            <v>#REF!</v>
          </cell>
          <cell r="F199">
            <v>250000</v>
          </cell>
          <cell r="G199">
            <v>250000</v>
          </cell>
        </row>
        <row r="200">
          <cell r="B200" t="str">
            <v>:A.1557</v>
          </cell>
          <cell r="C200" t="str">
            <v>G¹ch chØ 6x10,5x22</v>
          </cell>
          <cell r="D200" t="str">
            <v>viªn</v>
          </cell>
          <cell r="E200" t="e">
            <v>#REF!</v>
          </cell>
        </row>
        <row r="201">
          <cell r="B201" t="str">
            <v>:A.1588</v>
          </cell>
          <cell r="C201" t="str">
            <v>G¹ch l¸t cÇu thang</v>
          </cell>
          <cell r="D201" t="str">
            <v>m2</v>
          </cell>
          <cell r="E201" t="e">
            <v>#REF!</v>
          </cell>
          <cell r="F201">
            <v>2000</v>
          </cell>
          <cell r="G201">
            <v>2000</v>
          </cell>
        </row>
        <row r="202">
          <cell r="B202" t="str">
            <v>:A.1638</v>
          </cell>
          <cell r="C202" t="str">
            <v>Gi¸ ®ì m¸y</v>
          </cell>
          <cell r="D202" t="str">
            <v>c¸i</v>
          </cell>
          <cell r="E202" t="e">
            <v>#REF!</v>
          </cell>
        </row>
        <row r="203">
          <cell r="B203" t="str">
            <v>:A.1643</v>
          </cell>
          <cell r="C203" t="str">
            <v>Gi¸ treo + hép ®ùng xµ phßng</v>
          </cell>
          <cell r="D203" t="str">
            <v>c¸i</v>
          </cell>
          <cell r="E203" t="e">
            <v>#REF!</v>
          </cell>
        </row>
        <row r="204">
          <cell r="B204" t="str">
            <v>:A.1645</v>
          </cell>
          <cell r="C204" t="str">
            <v>Gi¸o thÐp</v>
          </cell>
          <cell r="D204" t="str">
            <v>kg</v>
          </cell>
          <cell r="E204" t="e">
            <v>#REF!</v>
          </cell>
          <cell r="F204">
            <v>16500</v>
          </cell>
          <cell r="G204">
            <v>16500</v>
          </cell>
        </row>
        <row r="205">
          <cell r="B205" t="str">
            <v>:A.1658</v>
          </cell>
          <cell r="C205" t="str">
            <v>GiÊy r¸p</v>
          </cell>
          <cell r="D205" t="str">
            <v>m2</v>
          </cell>
          <cell r="E205" t="e">
            <v>#REF!</v>
          </cell>
          <cell r="F205">
            <v>12500</v>
          </cell>
          <cell r="G205">
            <v>12500</v>
          </cell>
        </row>
        <row r="206">
          <cell r="B206" t="str">
            <v>:A.1733</v>
          </cell>
          <cell r="C206" t="str">
            <v>Gio¨ng cao su tÊm</v>
          </cell>
          <cell r="D206" t="str">
            <v>m2</v>
          </cell>
          <cell r="E206" t="e">
            <v>#REF!</v>
          </cell>
          <cell r="F206">
            <v>82000</v>
          </cell>
          <cell r="G206">
            <v>82000</v>
          </cell>
        </row>
        <row r="207">
          <cell r="B207" t="str">
            <v>:A.1736</v>
          </cell>
          <cell r="C207" t="str">
            <v>Gç ®µ nÑp</v>
          </cell>
          <cell r="D207" t="str">
            <v>m3</v>
          </cell>
          <cell r="E207" t="e">
            <v>#REF!</v>
          </cell>
          <cell r="F207">
            <v>1730000</v>
          </cell>
          <cell r="G207">
            <v>1730000</v>
          </cell>
        </row>
        <row r="208">
          <cell r="B208" t="str">
            <v>:A.1739</v>
          </cell>
          <cell r="C208" t="str">
            <v>Gç chèng</v>
          </cell>
          <cell r="D208" t="str">
            <v>m3</v>
          </cell>
          <cell r="E208" t="e">
            <v>#REF!</v>
          </cell>
          <cell r="F208">
            <v>1730000</v>
          </cell>
          <cell r="G208">
            <v>1730000</v>
          </cell>
        </row>
        <row r="209">
          <cell r="B209" t="str">
            <v>:A.1740</v>
          </cell>
          <cell r="C209" t="str">
            <v>Gç chÌn</v>
          </cell>
          <cell r="D209" t="str">
            <v>m3</v>
          </cell>
          <cell r="E209" t="e">
            <v>#REF!</v>
          </cell>
          <cell r="F209">
            <v>2400000</v>
          </cell>
          <cell r="G209">
            <v>2400000</v>
          </cell>
        </row>
        <row r="210">
          <cell r="B210" t="str">
            <v>:A.1760</v>
          </cell>
          <cell r="C210" t="str">
            <v>Gç v¸n</v>
          </cell>
          <cell r="D210" t="str">
            <v>m3</v>
          </cell>
          <cell r="E210" t="e">
            <v>#REF!</v>
          </cell>
          <cell r="F210">
            <v>2400000</v>
          </cell>
          <cell r="G210">
            <v>2400000</v>
          </cell>
        </row>
        <row r="211">
          <cell r="B211" t="str">
            <v>:A.1763</v>
          </cell>
          <cell r="C211" t="str">
            <v>Gç v¸n cÇu c«ng t¸c</v>
          </cell>
          <cell r="D211" t="str">
            <v>m3</v>
          </cell>
          <cell r="E211" t="e">
            <v>#REF!</v>
          </cell>
          <cell r="F211">
            <v>2400000</v>
          </cell>
          <cell r="G211">
            <v>2400000</v>
          </cell>
        </row>
        <row r="212">
          <cell r="B212" t="str">
            <v>:A.1769</v>
          </cell>
          <cell r="C212" t="str">
            <v>Gç xÎ</v>
          </cell>
          <cell r="D212" t="str">
            <v>m3</v>
          </cell>
          <cell r="E212" t="e">
            <v>#REF!</v>
          </cell>
          <cell r="F212">
            <v>2400000</v>
          </cell>
          <cell r="G212">
            <v>2400000</v>
          </cell>
        </row>
        <row r="213">
          <cell r="B213" t="str">
            <v>:A.1781</v>
          </cell>
          <cell r="C213" t="str">
            <v>Hép ®Ìn vµ phô kiÖn - lo¹i 2 bãng dµi 1,2m</v>
          </cell>
          <cell r="D213" t="str">
            <v>hép</v>
          </cell>
          <cell r="E213" t="e">
            <v>#REF!</v>
          </cell>
        </row>
        <row r="214">
          <cell r="B214" t="str">
            <v>:A.1783</v>
          </cell>
          <cell r="C214" t="str">
            <v>Hép ®Ìn vµ phô kiÖn - lo¹i 3 bãng dµi 0,6m</v>
          </cell>
          <cell r="D214" t="str">
            <v>hép</v>
          </cell>
          <cell r="E214" t="e">
            <v>#REF!</v>
          </cell>
        </row>
        <row r="215">
          <cell r="B215" t="str">
            <v>:A.1784</v>
          </cell>
          <cell r="C215" t="str">
            <v>Hép ®Ìn vµ phô kiÖn - lo¹i 3 bãng dµi 1,2m</v>
          </cell>
          <cell r="D215" t="str">
            <v>hép</v>
          </cell>
          <cell r="E215" t="e">
            <v>#REF!</v>
          </cell>
        </row>
        <row r="216">
          <cell r="B216" t="str">
            <v>:A.1788</v>
          </cell>
          <cell r="C216" t="str">
            <v>Hép ®ùng</v>
          </cell>
          <cell r="D216" t="str">
            <v>c¸i</v>
          </cell>
          <cell r="E216" t="e">
            <v>#REF!</v>
          </cell>
          <cell r="F216">
            <v>100000</v>
          </cell>
          <cell r="G216">
            <v>100000</v>
          </cell>
        </row>
        <row r="217">
          <cell r="B217" t="str">
            <v>:A.1808</v>
          </cell>
          <cell r="C217" t="str">
            <v>Hép nèi, hép ph©n d©y, hép c«ng t¾c, hép cÇu ch×, hép automat 300x300mm</v>
          </cell>
          <cell r="D217" t="str">
            <v>c¸i</v>
          </cell>
          <cell r="E217" t="e">
            <v>#REF!</v>
          </cell>
        </row>
        <row r="218">
          <cell r="B218" t="str">
            <v>:A.1809</v>
          </cell>
          <cell r="C218" t="str">
            <v>Hép nèi, hép ph©n d©y, hép c«ng t¾c, hép cÇu ch×, hép automat 300x400mm</v>
          </cell>
          <cell r="D218" t="str">
            <v>c¸i</v>
          </cell>
          <cell r="E218" t="e">
            <v>#REF!</v>
          </cell>
        </row>
        <row r="219">
          <cell r="B219" t="str">
            <v>:A.1810</v>
          </cell>
          <cell r="C219" t="str">
            <v>Hép nèi, hép ph©n d©y, hép c«ng t¾c, hép cÇu ch×, hép automat 400x400mm</v>
          </cell>
          <cell r="D219" t="str">
            <v>c¸i</v>
          </cell>
          <cell r="E219" t="e">
            <v>#REF!</v>
          </cell>
        </row>
        <row r="220">
          <cell r="B220" t="str">
            <v>:A.1825</v>
          </cell>
          <cell r="C220" t="str">
            <v>Keo d¸n</v>
          </cell>
          <cell r="D220" t="str">
            <v>kg</v>
          </cell>
          <cell r="E220" t="e">
            <v>#REF!</v>
          </cell>
          <cell r="F220">
            <v>116000</v>
          </cell>
          <cell r="G220">
            <v>116000</v>
          </cell>
        </row>
        <row r="221">
          <cell r="B221" t="str">
            <v>:A.1826</v>
          </cell>
          <cell r="C221" t="str">
            <v>Keo d¸n g¹ch ®¸</v>
          </cell>
          <cell r="D221" t="str">
            <v>kg</v>
          </cell>
          <cell r="E221" t="e">
            <v>#REF!</v>
          </cell>
        </row>
        <row r="222">
          <cell r="B222" t="str">
            <v>:A.1899</v>
          </cell>
          <cell r="C222" t="str">
            <v>M¨ng s«ng thÐp tr¸ng kÏm d=25mm</v>
          </cell>
          <cell r="D222" t="str">
            <v>c¸i</v>
          </cell>
          <cell r="E222" t="e">
            <v>#REF!</v>
          </cell>
        </row>
        <row r="223">
          <cell r="B223" t="str">
            <v>:A.1900</v>
          </cell>
          <cell r="C223" t="str">
            <v>M¨ng s«ng thÐp tr¸ng kÏm d=32mm</v>
          </cell>
          <cell r="D223" t="str">
            <v>c¸i</v>
          </cell>
          <cell r="E223" t="e">
            <v>#REF!</v>
          </cell>
        </row>
        <row r="224">
          <cell r="B224" t="str">
            <v>:A.1901</v>
          </cell>
          <cell r="C224" t="str">
            <v>M¨ng s«ng thÐp tr¸ng kÏm d=40mm</v>
          </cell>
          <cell r="D224" t="str">
            <v>c¸i</v>
          </cell>
          <cell r="E224" t="e">
            <v>#REF!</v>
          </cell>
        </row>
        <row r="225">
          <cell r="B225" t="str">
            <v>:A.1902</v>
          </cell>
          <cell r="C225" t="str">
            <v>M¨ng s«ng thÐp tr¸ng kÏm d=50mm</v>
          </cell>
          <cell r="D225" t="str">
            <v>c¸i</v>
          </cell>
          <cell r="E225" t="e">
            <v>#REF!</v>
          </cell>
        </row>
        <row r="226">
          <cell r="B226" t="str">
            <v>:A.1926</v>
          </cell>
          <cell r="C226" t="str">
            <v>Ma tÝt</v>
          </cell>
          <cell r="D226" t="str">
            <v>kg</v>
          </cell>
          <cell r="E226" t="e">
            <v>#REF!</v>
          </cell>
          <cell r="F226">
            <v>5382</v>
          </cell>
          <cell r="G226">
            <v>5382</v>
          </cell>
        </row>
        <row r="227">
          <cell r="B227" t="str">
            <v>:A.1928</v>
          </cell>
          <cell r="C227" t="str">
            <v>Mãc inox</v>
          </cell>
          <cell r="D227" t="str">
            <v>c¸i</v>
          </cell>
          <cell r="E227" t="e">
            <v>#REF!</v>
          </cell>
          <cell r="F227">
            <v>4500</v>
          </cell>
          <cell r="G227">
            <v>4500</v>
          </cell>
        </row>
        <row r="228">
          <cell r="B228" t="str">
            <v>:A.1934</v>
          </cell>
          <cell r="C228" t="str">
            <v>Mèi nèi mÒm d=75mm</v>
          </cell>
          <cell r="D228" t="str">
            <v>c¸i</v>
          </cell>
          <cell r="E228" t="e">
            <v>#REF!</v>
          </cell>
        </row>
        <row r="229">
          <cell r="B229" t="str">
            <v>:A.1936</v>
          </cell>
          <cell r="C229" t="str">
            <v>Mèi nèi mÒm d=150mm</v>
          </cell>
          <cell r="D229" t="str">
            <v>c¸i</v>
          </cell>
          <cell r="E229" t="e">
            <v>#REF!</v>
          </cell>
        </row>
        <row r="230">
          <cell r="B230" t="str">
            <v>:A.1937</v>
          </cell>
          <cell r="C230" t="str">
            <v>Mèi nèi mÒm d=200mm</v>
          </cell>
          <cell r="D230" t="str">
            <v>c¸i</v>
          </cell>
          <cell r="E230" t="e">
            <v>#REF!</v>
          </cell>
        </row>
        <row r="231">
          <cell r="B231" t="str">
            <v>:A.1959</v>
          </cell>
          <cell r="C231" t="str">
            <v>Mì b«i tr¬n</v>
          </cell>
          <cell r="D231" t="str">
            <v>kg</v>
          </cell>
          <cell r="E231" t="e">
            <v>#REF!</v>
          </cell>
          <cell r="F231">
            <v>15000</v>
          </cell>
          <cell r="G231">
            <v>15000</v>
          </cell>
        </row>
        <row r="232">
          <cell r="B232" t="str">
            <v>:A.2059</v>
          </cell>
          <cell r="C232" t="str">
            <v>Nhùa d¸n</v>
          </cell>
          <cell r="D232" t="str">
            <v>kg</v>
          </cell>
          <cell r="E232" t="e">
            <v>#REF!</v>
          </cell>
          <cell r="F232">
            <v>86000</v>
          </cell>
          <cell r="G232">
            <v>86000</v>
          </cell>
        </row>
        <row r="233">
          <cell r="B233" t="str">
            <v>:A.2061</v>
          </cell>
          <cell r="C233" t="str">
            <v>N­íc (m3)</v>
          </cell>
          <cell r="D233" t="str">
            <v>m3</v>
          </cell>
          <cell r="E233" t="e">
            <v>#REF!</v>
          </cell>
        </row>
        <row r="234">
          <cell r="B234" t="str">
            <v>:A.2062</v>
          </cell>
          <cell r="C234" t="str">
            <v>N­íc (lÝt)</v>
          </cell>
          <cell r="D234" t="str">
            <v>lÝt</v>
          </cell>
          <cell r="E234" t="e">
            <v>#REF!</v>
          </cell>
        </row>
        <row r="235">
          <cell r="B235" t="str">
            <v>:A.2070</v>
          </cell>
          <cell r="C235" t="str">
            <v>Nót bÞt nhùa d=20mm</v>
          </cell>
          <cell r="D235" t="str">
            <v>c¸i</v>
          </cell>
          <cell r="E235" t="e">
            <v>#REF!</v>
          </cell>
        </row>
        <row r="236">
          <cell r="B236" t="str">
            <v>:A.2077</v>
          </cell>
          <cell r="C236" t="str">
            <v>Nót bÞt nhùa d=89mm</v>
          </cell>
          <cell r="D236" t="str">
            <v>c¸i</v>
          </cell>
          <cell r="E236" t="e">
            <v>#REF!</v>
          </cell>
        </row>
        <row r="237">
          <cell r="B237" t="str">
            <v>:A.2097</v>
          </cell>
          <cell r="C237" t="str">
            <v>¤ xy</v>
          </cell>
          <cell r="D237" t="str">
            <v>chai</v>
          </cell>
          <cell r="E237" t="e">
            <v>#REF!</v>
          </cell>
          <cell r="F237">
            <v>45000</v>
          </cell>
          <cell r="G237">
            <v>45000</v>
          </cell>
        </row>
        <row r="238">
          <cell r="B238" t="str">
            <v>:A.2099</v>
          </cell>
          <cell r="C238" t="str">
            <v>èng ®ång d=6,4mm</v>
          </cell>
          <cell r="D238" t="str">
            <v>m</v>
          </cell>
          <cell r="E238" t="e">
            <v>#REF!</v>
          </cell>
        </row>
        <row r="239">
          <cell r="B239" t="str">
            <v>:A.2100</v>
          </cell>
          <cell r="C239" t="str">
            <v>èng ®ång d=9,5mm</v>
          </cell>
          <cell r="D239" t="str">
            <v>m</v>
          </cell>
          <cell r="E239" t="e">
            <v>#REF!</v>
          </cell>
        </row>
        <row r="240">
          <cell r="B240" t="str">
            <v>:A.2101</v>
          </cell>
          <cell r="C240" t="str">
            <v>èng ®ång d=12,7mm</v>
          </cell>
          <cell r="D240" t="str">
            <v>m</v>
          </cell>
          <cell r="E240" t="e">
            <v>#REF!</v>
          </cell>
        </row>
        <row r="241">
          <cell r="B241" t="str">
            <v>:A.2102</v>
          </cell>
          <cell r="C241" t="str">
            <v>èng ®ång d=15,9mm</v>
          </cell>
          <cell r="D241" t="str">
            <v>m</v>
          </cell>
          <cell r="E241" t="e">
            <v>#REF!</v>
          </cell>
        </row>
        <row r="242">
          <cell r="B242" t="str">
            <v>:A.2103</v>
          </cell>
          <cell r="C242" t="str">
            <v>èng ®ång d=19,1mm</v>
          </cell>
          <cell r="D242" t="str">
            <v>m</v>
          </cell>
          <cell r="E242" t="e">
            <v>#REF!</v>
          </cell>
        </row>
        <row r="243">
          <cell r="B243" t="str">
            <v>:A.2104</v>
          </cell>
          <cell r="C243" t="str">
            <v>èng ®ång d=22,2mm</v>
          </cell>
          <cell r="D243" t="str">
            <v>m</v>
          </cell>
          <cell r="E243" t="e">
            <v>#REF!</v>
          </cell>
        </row>
        <row r="244">
          <cell r="B244" t="str">
            <v>:A.2105</v>
          </cell>
          <cell r="C244" t="str">
            <v>èng ®ång d=25,4mm</v>
          </cell>
          <cell r="D244" t="str">
            <v>m</v>
          </cell>
          <cell r="E244" t="e">
            <v>#REF!</v>
          </cell>
        </row>
        <row r="245">
          <cell r="B245" t="str">
            <v>:A.2106</v>
          </cell>
          <cell r="C245" t="str">
            <v>èng ®ång d=28,6mm</v>
          </cell>
          <cell r="D245" t="str">
            <v>m</v>
          </cell>
          <cell r="E245" t="e">
            <v>#REF!</v>
          </cell>
        </row>
        <row r="246">
          <cell r="B246" t="str">
            <v>:A.2107</v>
          </cell>
          <cell r="C246" t="str">
            <v>èng ®ång d=31,8mm</v>
          </cell>
          <cell r="D246" t="str">
            <v>m</v>
          </cell>
          <cell r="E246" t="e">
            <v>#REF!</v>
          </cell>
        </row>
        <row r="247">
          <cell r="B247" t="str">
            <v>:A.2108</v>
          </cell>
          <cell r="C247" t="str">
            <v>èng ®ång d=34,9mm</v>
          </cell>
          <cell r="D247" t="str">
            <v>m</v>
          </cell>
          <cell r="E247" t="e">
            <v>#REF!</v>
          </cell>
        </row>
        <row r="248">
          <cell r="B248" t="str">
            <v>:A.2109</v>
          </cell>
          <cell r="C248" t="str">
            <v>èng ®ång d=38,1mm</v>
          </cell>
          <cell r="D248" t="str">
            <v>m</v>
          </cell>
          <cell r="E248" t="e">
            <v>#REF!</v>
          </cell>
        </row>
        <row r="249">
          <cell r="B249" t="str">
            <v>:A.2110</v>
          </cell>
          <cell r="C249" t="str">
            <v>èng ®ång d=41,3mm</v>
          </cell>
          <cell r="D249" t="str">
            <v>m</v>
          </cell>
          <cell r="E249" t="e">
            <v>#REF!</v>
          </cell>
        </row>
        <row r="250">
          <cell r="B250" t="str">
            <v>:A.2152</v>
          </cell>
          <cell r="C250" t="str">
            <v>èng c¸ch nhiÖt xèp d=6,4mm</v>
          </cell>
          <cell r="D250" t="str">
            <v>m</v>
          </cell>
          <cell r="E250" t="e">
            <v>#REF!</v>
          </cell>
        </row>
        <row r="251">
          <cell r="B251" t="str">
            <v>:A.2153</v>
          </cell>
          <cell r="C251" t="str">
            <v>èng c¸ch nhiÖt xèp d=9,5mm</v>
          </cell>
          <cell r="D251" t="str">
            <v>m</v>
          </cell>
          <cell r="E251" t="e">
            <v>#REF!</v>
          </cell>
        </row>
        <row r="252">
          <cell r="B252" t="str">
            <v>:A.2154</v>
          </cell>
          <cell r="C252" t="str">
            <v>èng c¸ch nhiÖt xèp d=12,7mm</v>
          </cell>
          <cell r="D252" t="str">
            <v>m</v>
          </cell>
          <cell r="E252" t="e">
            <v>#REF!</v>
          </cell>
        </row>
        <row r="253">
          <cell r="B253" t="str">
            <v>:A.2155</v>
          </cell>
          <cell r="C253" t="str">
            <v>èng c¸ch nhiÖt xèp d=15,9mm</v>
          </cell>
          <cell r="D253" t="str">
            <v>m</v>
          </cell>
          <cell r="E253" t="e">
            <v>#REF!</v>
          </cell>
        </row>
        <row r="254">
          <cell r="B254" t="str">
            <v>:A.2156</v>
          </cell>
          <cell r="C254" t="str">
            <v>èng c¸ch nhiÖt xèp d=19,1mm</v>
          </cell>
          <cell r="D254" t="str">
            <v>m</v>
          </cell>
          <cell r="E254" t="e">
            <v>#REF!</v>
          </cell>
        </row>
        <row r="255">
          <cell r="B255" t="str">
            <v>:A.2157</v>
          </cell>
          <cell r="C255" t="str">
            <v>èng c¸ch nhiÖt xèp d=22,2mm</v>
          </cell>
          <cell r="D255" t="str">
            <v>m</v>
          </cell>
          <cell r="E255" t="e">
            <v>#REF!</v>
          </cell>
        </row>
        <row r="256">
          <cell r="B256" t="str">
            <v>:A.2158</v>
          </cell>
          <cell r="C256" t="str">
            <v>èng c¸ch nhiÖt xèp d=25,4mm</v>
          </cell>
          <cell r="D256" t="str">
            <v>m</v>
          </cell>
          <cell r="E256" t="e">
            <v>#REF!</v>
          </cell>
        </row>
        <row r="257">
          <cell r="B257" t="str">
            <v>:A.2159</v>
          </cell>
          <cell r="C257" t="str">
            <v>èng c¸ch nhiÖt xèp d=28,6mm</v>
          </cell>
          <cell r="D257" t="str">
            <v>m</v>
          </cell>
          <cell r="E257" t="e">
            <v>#REF!</v>
          </cell>
        </row>
        <row r="258">
          <cell r="B258" t="str">
            <v>:A.2160</v>
          </cell>
          <cell r="C258" t="str">
            <v>èng c¸ch nhiÖt xèp d=31,8mm</v>
          </cell>
          <cell r="D258" t="str">
            <v>m</v>
          </cell>
          <cell r="E258" t="e">
            <v>#REF!</v>
          </cell>
        </row>
        <row r="259">
          <cell r="B259" t="str">
            <v>:A.2161</v>
          </cell>
          <cell r="C259" t="str">
            <v>èng c¸ch nhiÖt xèp d=34,9mm</v>
          </cell>
          <cell r="D259" t="str">
            <v>m</v>
          </cell>
          <cell r="E259" t="e">
            <v>#REF!</v>
          </cell>
        </row>
        <row r="260">
          <cell r="B260" t="str">
            <v>:A.2162</v>
          </cell>
          <cell r="C260" t="str">
            <v>èng c¸ch nhiÖt xèp d=38,1mm</v>
          </cell>
          <cell r="D260" t="str">
            <v>m</v>
          </cell>
          <cell r="E260" t="e">
            <v>#REF!</v>
          </cell>
        </row>
        <row r="261">
          <cell r="B261" t="str">
            <v>:A.2163</v>
          </cell>
          <cell r="C261" t="str">
            <v>èng c¸ch nhiÖt xèp d=41,3mm</v>
          </cell>
          <cell r="D261" t="str">
            <v>m</v>
          </cell>
          <cell r="E261" t="e">
            <v>#REF!</v>
          </cell>
        </row>
        <row r="262">
          <cell r="B262" t="str">
            <v>:A.2164</v>
          </cell>
          <cell r="C262" t="str">
            <v>èng c¸ch nhiÖt xèp d=54mm</v>
          </cell>
          <cell r="D262" t="str">
            <v>m</v>
          </cell>
          <cell r="E262" t="e">
            <v>#REF!</v>
          </cell>
        </row>
        <row r="263">
          <cell r="B263" t="str">
            <v>:A.2165</v>
          </cell>
          <cell r="C263" t="str">
            <v>èng c¸ch nhiÖt xèp d=66,7mm</v>
          </cell>
          <cell r="D263" t="str">
            <v>m</v>
          </cell>
          <cell r="E263" t="e">
            <v>#REF!</v>
          </cell>
        </row>
        <row r="264">
          <cell r="B264" t="str">
            <v>:A.2286</v>
          </cell>
          <cell r="C264" t="str">
            <v>èng mÒm</v>
          </cell>
          <cell r="D264" t="str">
            <v>m</v>
          </cell>
          <cell r="E264" t="e">
            <v>#REF!</v>
          </cell>
          <cell r="F264">
            <v>3000</v>
          </cell>
          <cell r="G264">
            <v>3000</v>
          </cell>
        </row>
        <row r="265">
          <cell r="B265" t="str">
            <v>:A.2306</v>
          </cell>
          <cell r="C265" t="str">
            <v>èng nhùa ®­êng kÝnh 15mm</v>
          </cell>
          <cell r="D265" t="str">
            <v>m</v>
          </cell>
          <cell r="E265" t="e">
            <v>#REF!</v>
          </cell>
        </row>
        <row r="266">
          <cell r="B266" t="str">
            <v>:A.2310</v>
          </cell>
          <cell r="C266" t="str">
            <v>èng nhùa ®­êng kÝnh 27mm</v>
          </cell>
          <cell r="D266" t="str">
            <v>m</v>
          </cell>
          <cell r="E266" t="e">
            <v>#REF!</v>
          </cell>
        </row>
        <row r="267">
          <cell r="B267" t="str">
            <v>:A.2312</v>
          </cell>
          <cell r="C267" t="str">
            <v>èng nhùa ®­êng kÝnh 34mm</v>
          </cell>
          <cell r="D267" t="str">
            <v>m</v>
          </cell>
          <cell r="E267" t="e">
            <v>#REF!</v>
          </cell>
        </row>
        <row r="268">
          <cell r="B268" t="str">
            <v>:A.2313</v>
          </cell>
          <cell r="C268" t="str">
            <v>èng nhùa ®­êng kÝnh 48mm</v>
          </cell>
          <cell r="D268" t="str">
            <v>m</v>
          </cell>
          <cell r="E268" t="e">
            <v>#REF!</v>
          </cell>
        </row>
        <row r="269">
          <cell r="B269" t="str">
            <v>:A.2316</v>
          </cell>
          <cell r="C269" t="str">
            <v>èng nhùa ®­êng kÝnh 90mm</v>
          </cell>
          <cell r="D269" t="str">
            <v>m</v>
          </cell>
          <cell r="E269" t="e">
            <v>#REF!</v>
          </cell>
        </row>
        <row r="270">
          <cell r="B270" t="str">
            <v>:A.2376</v>
          </cell>
          <cell r="C270" t="str">
            <v>èng nhùa miÖng b¸t d=25mm, L=6m</v>
          </cell>
          <cell r="D270" t="str">
            <v>m</v>
          </cell>
          <cell r="E270" t="e">
            <v>#REF!</v>
          </cell>
        </row>
        <row r="271">
          <cell r="B271" t="str">
            <v>:A.2377</v>
          </cell>
          <cell r="C271" t="str">
            <v>èng nhùa miÖng b¸t d=32mm, L=6m</v>
          </cell>
          <cell r="D271" t="str">
            <v>m</v>
          </cell>
          <cell r="E271" t="e">
            <v>#REF!</v>
          </cell>
        </row>
        <row r="272">
          <cell r="B272" t="str">
            <v>:A.2379</v>
          </cell>
          <cell r="C272" t="str">
            <v>èng nhùa miÖng b¸t d=50mm, L=6m</v>
          </cell>
          <cell r="D272" t="str">
            <v>m</v>
          </cell>
          <cell r="E272" t="e">
            <v>#REF!</v>
          </cell>
        </row>
        <row r="273">
          <cell r="B273" t="str">
            <v>:A.2380</v>
          </cell>
          <cell r="C273" t="str">
            <v>èng nhùa miÖng b¸t d=60mm, L=6m</v>
          </cell>
          <cell r="D273" t="str">
            <v>m</v>
          </cell>
          <cell r="E273" t="e">
            <v>#REF!</v>
          </cell>
        </row>
        <row r="274">
          <cell r="B274" t="str">
            <v>:A.2381</v>
          </cell>
          <cell r="C274" t="str">
            <v>èng nhùa miÖng b¸t d=89mm, L=6m</v>
          </cell>
          <cell r="D274" t="str">
            <v>m</v>
          </cell>
          <cell r="E274" t="e">
            <v>#REF!</v>
          </cell>
        </row>
        <row r="275">
          <cell r="B275" t="str">
            <v>:A.2382</v>
          </cell>
          <cell r="C275" t="str">
            <v>èng nhùa miÖng b¸t d=100mm, L=6m</v>
          </cell>
          <cell r="D275" t="str">
            <v>m</v>
          </cell>
          <cell r="E275" t="e">
            <v>#REF!</v>
          </cell>
        </row>
        <row r="276">
          <cell r="B276" t="str">
            <v>:A.2384</v>
          </cell>
          <cell r="C276" t="str">
            <v>èng nhùa miÖng b¸t d=150mm, L=6m</v>
          </cell>
          <cell r="D276" t="str">
            <v>m</v>
          </cell>
          <cell r="E276" t="e">
            <v>#REF!</v>
          </cell>
        </row>
        <row r="277">
          <cell r="B277" t="str">
            <v>:A.2393</v>
          </cell>
          <cell r="C277" t="str">
            <v>èng nhùa PVC d=20mm, L=6m</v>
          </cell>
          <cell r="D277" t="str">
            <v>m</v>
          </cell>
          <cell r="E277" t="e">
            <v>#REF!</v>
          </cell>
        </row>
        <row r="278">
          <cell r="B278" t="str">
            <v>:A.2394</v>
          </cell>
          <cell r="C278" t="str">
            <v>èng nhùa PVC d=25mm, L=6m</v>
          </cell>
          <cell r="D278" t="str">
            <v>m</v>
          </cell>
          <cell r="E278" t="e">
            <v>#REF!</v>
          </cell>
        </row>
        <row r="279">
          <cell r="B279" t="str">
            <v>:A.2395</v>
          </cell>
          <cell r="C279" t="str">
            <v>èng nhùa PVC d=32mm, L=6m</v>
          </cell>
          <cell r="D279" t="str">
            <v>m</v>
          </cell>
          <cell r="E279" t="e">
            <v>#REF!</v>
          </cell>
        </row>
        <row r="280">
          <cell r="B280" t="str">
            <v>:A.2417</v>
          </cell>
          <cell r="C280" t="str">
            <v>èng s¾t tr¸ng kÏm</v>
          </cell>
          <cell r="D280" t="str">
            <v>m</v>
          </cell>
          <cell r="E280" t="e">
            <v>#REF!</v>
          </cell>
          <cell r="F280">
            <v>18602</v>
          </cell>
          <cell r="G280">
            <v>18602</v>
          </cell>
        </row>
        <row r="281">
          <cell r="B281" t="str">
            <v>:A.2434</v>
          </cell>
          <cell r="C281" t="str">
            <v>èng thÐp ®en d=80mm, L=8m</v>
          </cell>
          <cell r="D281" t="str">
            <v>m</v>
          </cell>
          <cell r="E281" t="e">
            <v>#REF!</v>
          </cell>
        </row>
        <row r="282">
          <cell r="B282" t="str">
            <v>:A.2435</v>
          </cell>
          <cell r="C282" t="str">
            <v>èng thÐp ®en d=100mm, L=8m</v>
          </cell>
          <cell r="D282" t="str">
            <v>m</v>
          </cell>
          <cell r="E282" t="e">
            <v>#REF!</v>
          </cell>
        </row>
        <row r="283">
          <cell r="B283" t="str">
            <v>:A.2437</v>
          </cell>
          <cell r="C283" t="str">
            <v>èng thÐp ®en d=150mm, L=8m</v>
          </cell>
          <cell r="D283" t="str">
            <v>m</v>
          </cell>
          <cell r="E283" t="e">
            <v>#REF!</v>
          </cell>
        </row>
        <row r="284">
          <cell r="B284" t="str">
            <v>:A.2438</v>
          </cell>
          <cell r="C284" t="str">
            <v>èng thÐp ®en d=200mm, L=8m</v>
          </cell>
          <cell r="D284" t="str">
            <v>m</v>
          </cell>
          <cell r="E284" t="e">
            <v>#REF!</v>
          </cell>
        </row>
        <row r="285">
          <cell r="B285" t="str">
            <v>:A.2525</v>
          </cell>
          <cell r="C285" t="str">
            <v>èng thÐp tr¸ng kÏm d=25mm</v>
          </cell>
          <cell r="D285" t="str">
            <v>m</v>
          </cell>
          <cell r="E285" t="e">
            <v>#REF!</v>
          </cell>
        </row>
        <row r="286">
          <cell r="B286" t="str">
            <v>:A.2526</v>
          </cell>
          <cell r="C286" t="str">
            <v>èng thÐp tr¸ng kÏm d=32mm</v>
          </cell>
          <cell r="D286" t="str">
            <v>m</v>
          </cell>
          <cell r="E286" t="e">
            <v>#REF!</v>
          </cell>
        </row>
        <row r="287">
          <cell r="B287" t="str">
            <v>:A.2527</v>
          </cell>
          <cell r="C287" t="str">
            <v>èng thÐp tr¸ng kÏm d=40mm</v>
          </cell>
          <cell r="D287" t="str">
            <v>m</v>
          </cell>
          <cell r="E287" t="e">
            <v>#REF!</v>
          </cell>
        </row>
        <row r="288">
          <cell r="B288" t="str">
            <v>:A.2528</v>
          </cell>
          <cell r="C288" t="str">
            <v>èng thÐp tr¸ng kÏm d=50mm</v>
          </cell>
          <cell r="D288" t="str">
            <v>m</v>
          </cell>
          <cell r="E288" t="e">
            <v>#REF!</v>
          </cell>
        </row>
        <row r="289">
          <cell r="B289" t="str">
            <v>:A.2545</v>
          </cell>
          <cell r="C289" t="str">
            <v>æ c¾m ®«i</v>
          </cell>
          <cell r="D289" t="str">
            <v>c¸i</v>
          </cell>
          <cell r="E289" t="e">
            <v>#REF!</v>
          </cell>
          <cell r="F289">
            <v>40000</v>
          </cell>
          <cell r="G289">
            <v>40000</v>
          </cell>
        </row>
        <row r="290">
          <cell r="B290" t="str">
            <v>:A.2547</v>
          </cell>
          <cell r="C290" t="str">
            <v>æ c¾m ®¬n</v>
          </cell>
          <cell r="D290" t="str">
            <v>c¸i</v>
          </cell>
          <cell r="E290" t="e">
            <v>#REF!</v>
          </cell>
          <cell r="F290">
            <v>25000</v>
          </cell>
          <cell r="G290">
            <v>25000</v>
          </cell>
        </row>
        <row r="291">
          <cell r="B291" t="str">
            <v>:A.2549</v>
          </cell>
          <cell r="C291" t="str">
            <v>æ c¾m ba</v>
          </cell>
          <cell r="D291" t="str">
            <v>c¸i</v>
          </cell>
          <cell r="E291" t="e">
            <v>#REF!</v>
          </cell>
          <cell r="F291">
            <v>41673</v>
          </cell>
          <cell r="G291">
            <v>41673</v>
          </cell>
        </row>
        <row r="292">
          <cell r="B292" t="str">
            <v>:A.2576</v>
          </cell>
          <cell r="C292" t="str">
            <v>PhÔu thu d=100mm</v>
          </cell>
          <cell r="D292" t="str">
            <v>c¸i</v>
          </cell>
          <cell r="E292" t="e">
            <v>#REF!</v>
          </cell>
        </row>
        <row r="293">
          <cell r="B293" t="str">
            <v>:A.2594</v>
          </cell>
          <cell r="C293" t="str">
            <v>Qu¹t èp trÇn - kÝch th­íc 300x300mm ®Õn 350x350mm</v>
          </cell>
          <cell r="D293" t="str">
            <v>c¸i</v>
          </cell>
          <cell r="E293" t="e">
            <v>#REF!</v>
          </cell>
        </row>
        <row r="294">
          <cell r="B294" t="str">
            <v>:A.2599</v>
          </cell>
          <cell r="C294" t="str">
            <v>Qu¹t th«ng giã - c«ng suÊt 0,2- &lt;=1,5kW</v>
          </cell>
          <cell r="D294" t="str">
            <v>c¸i</v>
          </cell>
          <cell r="E294" t="e">
            <v>#REF!</v>
          </cell>
        </row>
        <row r="295">
          <cell r="B295" t="str">
            <v>:A.2604</v>
          </cell>
          <cell r="C295" t="str">
            <v>Qu¹t th«ng giã - kÝch th­íc 300x300mm ®Õn 350x350mm</v>
          </cell>
          <cell r="D295" t="str">
            <v>c¸i</v>
          </cell>
          <cell r="E295" t="e">
            <v>#REF!</v>
          </cell>
        </row>
        <row r="296">
          <cell r="B296" t="str">
            <v>:A.2606</v>
          </cell>
          <cell r="C296" t="str">
            <v>Qu¹t treo t­êng</v>
          </cell>
          <cell r="D296" t="str">
            <v>c¸i</v>
          </cell>
          <cell r="E296" t="e">
            <v>#REF!</v>
          </cell>
          <cell r="F296">
            <v>272727</v>
          </cell>
          <cell r="G296">
            <v>272727</v>
          </cell>
        </row>
        <row r="297">
          <cell r="B297" t="str">
            <v>:A.2608</v>
          </cell>
          <cell r="C297" t="str">
            <v>Que hµn</v>
          </cell>
          <cell r="D297" t="str">
            <v>kg</v>
          </cell>
          <cell r="E297" t="e">
            <v>#REF!</v>
          </cell>
          <cell r="F297">
            <v>13000</v>
          </cell>
          <cell r="G297">
            <v>13000</v>
          </cell>
        </row>
        <row r="298">
          <cell r="B298" t="str">
            <v>:A.2609</v>
          </cell>
          <cell r="C298" t="str">
            <v>Que hµn ®ång</v>
          </cell>
          <cell r="D298" t="str">
            <v>kg</v>
          </cell>
          <cell r="E298" t="e">
            <v>#REF!</v>
          </cell>
          <cell r="F298">
            <v>105000</v>
          </cell>
          <cell r="G298">
            <v>105000</v>
          </cell>
        </row>
        <row r="299">
          <cell r="B299" t="str">
            <v>:A.2654</v>
          </cell>
          <cell r="C299" t="str">
            <v>S¬n tæng hîp (s¬n s¾t thÐp)</v>
          </cell>
          <cell r="D299" t="str">
            <v>kg</v>
          </cell>
          <cell r="E299" t="e">
            <v>#REF!</v>
          </cell>
        </row>
        <row r="300">
          <cell r="B300" t="str">
            <v>:A.2661</v>
          </cell>
          <cell r="C300" t="str">
            <v>S¬n c¸c lo¹i</v>
          </cell>
          <cell r="D300" t="str">
            <v>kg</v>
          </cell>
          <cell r="E300" t="e">
            <v>#REF!</v>
          </cell>
          <cell r="F300">
            <v>38500</v>
          </cell>
          <cell r="G300">
            <v>38500</v>
          </cell>
        </row>
        <row r="301">
          <cell r="B301" t="str">
            <v>:A.2669</v>
          </cell>
          <cell r="C301" t="str">
            <v>S¬n lãt ICI Dulux Sealer-2000, chèng kiÒm</v>
          </cell>
          <cell r="D301" t="str">
            <v>kg</v>
          </cell>
          <cell r="E301" t="e">
            <v>#REF!</v>
          </cell>
          <cell r="F301">
            <v>51200</v>
          </cell>
          <cell r="G301">
            <v>51200</v>
          </cell>
        </row>
        <row r="302">
          <cell r="B302" t="str">
            <v>:A.2671</v>
          </cell>
          <cell r="C302" t="str">
            <v>S¬n ICI Dulux cao cÊp Weather Shield ngoµi nhµ</v>
          </cell>
          <cell r="D302" t="str">
            <v>kg</v>
          </cell>
          <cell r="E302" t="e">
            <v>#REF!</v>
          </cell>
          <cell r="F302">
            <v>101576</v>
          </cell>
          <cell r="G302">
            <v>101576</v>
          </cell>
        </row>
        <row r="303">
          <cell r="B303" t="str">
            <v>:A.2673</v>
          </cell>
          <cell r="C303" t="str">
            <v>S¬n ICI Dulux Supreme cao cÊp trong nhµ</v>
          </cell>
          <cell r="D303" t="str">
            <v>kg</v>
          </cell>
          <cell r="E303" t="e">
            <v>#REF!</v>
          </cell>
          <cell r="F303">
            <v>84143</v>
          </cell>
          <cell r="G303">
            <v>84143</v>
          </cell>
        </row>
        <row r="304">
          <cell r="B304" t="str">
            <v>:A.2740</v>
          </cell>
          <cell r="C304" t="str">
            <v>S¾t hép 50x50</v>
          </cell>
          <cell r="D304" t="str">
            <v>m</v>
          </cell>
          <cell r="E304" t="e">
            <v>#REF!</v>
          </cell>
          <cell r="F304">
            <v>36200</v>
          </cell>
          <cell r="G304">
            <v>36200</v>
          </cell>
        </row>
        <row r="305">
          <cell r="B305" t="str">
            <v>:A.2771</v>
          </cell>
          <cell r="C305" t="str">
            <v>Sîi thuû tinh</v>
          </cell>
          <cell r="D305" t="str">
            <v>m2</v>
          </cell>
          <cell r="E305" t="e">
            <v>#REF!</v>
          </cell>
          <cell r="F305">
            <v>44064</v>
          </cell>
          <cell r="G305">
            <v>44064</v>
          </cell>
        </row>
        <row r="306">
          <cell r="B306" t="str">
            <v>:A.2772</v>
          </cell>
          <cell r="C306" t="str">
            <v>Silicon chÝt m¹ch</v>
          </cell>
          <cell r="D306" t="str">
            <v>kg</v>
          </cell>
          <cell r="E306" t="e">
            <v>#REF!</v>
          </cell>
          <cell r="F306">
            <v>101515</v>
          </cell>
          <cell r="G306">
            <v>101515</v>
          </cell>
        </row>
        <row r="307">
          <cell r="B307" t="str">
            <v>:A.2835</v>
          </cell>
          <cell r="C307" t="str">
            <v>TÊm th¹ch cao 12mm</v>
          </cell>
          <cell r="D307" t="str">
            <v>m2</v>
          </cell>
          <cell r="E307" t="e">
            <v>#REF!</v>
          </cell>
          <cell r="F307">
            <v>140000</v>
          </cell>
          <cell r="G307">
            <v>140000</v>
          </cell>
        </row>
        <row r="308">
          <cell r="B308" t="str">
            <v>:A.2864</v>
          </cell>
          <cell r="C308" t="str">
            <v>Thanh C (®øng)</v>
          </cell>
          <cell r="D308" t="str">
            <v>thanh</v>
          </cell>
          <cell r="E308" t="e">
            <v>#REF!</v>
          </cell>
          <cell r="F308">
            <v>35380</v>
          </cell>
          <cell r="G308">
            <v>35380</v>
          </cell>
        </row>
        <row r="309">
          <cell r="B309" t="str">
            <v>:A.2871</v>
          </cell>
          <cell r="C309" t="str">
            <v>Thanh nh«m V 50x50</v>
          </cell>
          <cell r="D309" t="str">
            <v>thanh</v>
          </cell>
          <cell r="E309" t="e">
            <v>#REF!</v>
          </cell>
          <cell r="F309">
            <v>90000</v>
          </cell>
          <cell r="G309">
            <v>90000</v>
          </cell>
        </row>
        <row r="310">
          <cell r="B310" t="str">
            <v>:A.2873</v>
          </cell>
          <cell r="C310" t="str">
            <v>Thanh U (ngang trªn vµ d­íi)</v>
          </cell>
          <cell r="D310" t="str">
            <v>thanh</v>
          </cell>
          <cell r="E310" t="e">
            <v>#REF!</v>
          </cell>
          <cell r="F310">
            <v>41050</v>
          </cell>
          <cell r="G310">
            <v>41050</v>
          </cell>
        </row>
        <row r="311">
          <cell r="B311" t="str">
            <v>:A.2876</v>
          </cell>
          <cell r="C311" t="str">
            <v>Thanh V 25x25</v>
          </cell>
          <cell r="D311" t="str">
            <v>thanh</v>
          </cell>
          <cell r="E311" t="e">
            <v>#REF!</v>
          </cell>
        </row>
        <row r="312">
          <cell r="B312" t="str">
            <v>:A.2897</v>
          </cell>
          <cell r="C312" t="str">
            <v>ThÐp gãc</v>
          </cell>
          <cell r="D312" t="str">
            <v>kg</v>
          </cell>
          <cell r="E312" t="e">
            <v>#REF!</v>
          </cell>
          <cell r="F312">
            <v>16500</v>
          </cell>
          <cell r="G312">
            <v>16500</v>
          </cell>
        </row>
        <row r="313">
          <cell r="B313" t="str">
            <v>:A.2907</v>
          </cell>
          <cell r="C313" t="str">
            <v>ThÐp h×nh</v>
          </cell>
          <cell r="D313" t="str">
            <v>kg</v>
          </cell>
          <cell r="E313" t="e">
            <v>#REF!</v>
          </cell>
          <cell r="F313">
            <v>16500</v>
          </cell>
          <cell r="G313">
            <v>16500</v>
          </cell>
        </row>
        <row r="314">
          <cell r="B314" t="str">
            <v>:A.2922</v>
          </cell>
          <cell r="C314" t="str">
            <v>ThÐp tÊm</v>
          </cell>
          <cell r="D314" t="str">
            <v>kg</v>
          </cell>
          <cell r="E314" t="e">
            <v>#REF!</v>
          </cell>
          <cell r="F314">
            <v>16500</v>
          </cell>
          <cell r="G314">
            <v>16500</v>
          </cell>
        </row>
        <row r="315">
          <cell r="B315" t="str">
            <v>:A.2933</v>
          </cell>
          <cell r="C315" t="str">
            <v>ThÐp trßn d&lt;=10mm</v>
          </cell>
          <cell r="D315" t="str">
            <v>kg</v>
          </cell>
          <cell r="E315" t="e">
            <v>#REF!</v>
          </cell>
          <cell r="F315">
            <v>16500</v>
          </cell>
          <cell r="G315">
            <v>16500</v>
          </cell>
        </row>
        <row r="316">
          <cell r="B316" t="str">
            <v>:A.2935</v>
          </cell>
          <cell r="C316" t="str">
            <v>ThÐp trßn D&lt;=18mm</v>
          </cell>
          <cell r="D316" t="str">
            <v>kg</v>
          </cell>
          <cell r="E316" t="e">
            <v>#REF!</v>
          </cell>
          <cell r="F316">
            <v>16800</v>
          </cell>
          <cell r="G316">
            <v>16800</v>
          </cell>
        </row>
        <row r="317">
          <cell r="B317" t="str">
            <v>:A.2937</v>
          </cell>
          <cell r="C317" t="str">
            <v>ThÐp trßn D&gt;10mm</v>
          </cell>
          <cell r="D317" t="str">
            <v>kg</v>
          </cell>
          <cell r="E317" t="e">
            <v>#REF!</v>
          </cell>
          <cell r="F317">
            <v>16500</v>
          </cell>
          <cell r="G317">
            <v>16500</v>
          </cell>
        </row>
        <row r="318">
          <cell r="B318" t="str">
            <v>:A.2939</v>
          </cell>
          <cell r="C318" t="str">
            <v>ThÐp trßn D&gt;18mm</v>
          </cell>
          <cell r="D318" t="str">
            <v>kg</v>
          </cell>
          <cell r="E318" t="e">
            <v>#REF!</v>
          </cell>
          <cell r="F318">
            <v>16800</v>
          </cell>
          <cell r="G318">
            <v>16800</v>
          </cell>
        </row>
        <row r="319">
          <cell r="B319" t="str">
            <v>:A.2957</v>
          </cell>
          <cell r="C319" t="str">
            <v>B×nh ®un n­íc nãng th­êng</v>
          </cell>
          <cell r="D319" t="str">
            <v>bé</v>
          </cell>
          <cell r="E319" t="e">
            <v>#REF!</v>
          </cell>
        </row>
        <row r="320">
          <cell r="B320" t="str">
            <v>:A.2963</v>
          </cell>
          <cell r="C320" t="str">
            <v>ThiÕc hµn</v>
          </cell>
          <cell r="D320" t="str">
            <v>kg</v>
          </cell>
          <cell r="E320" t="e">
            <v>#REF!</v>
          </cell>
          <cell r="F320">
            <v>37273</v>
          </cell>
          <cell r="G320">
            <v>37273</v>
          </cell>
        </row>
        <row r="321">
          <cell r="B321" t="str">
            <v>:A.2966</v>
          </cell>
          <cell r="C321" t="str">
            <v>Thuèc hµn</v>
          </cell>
          <cell r="D321" t="str">
            <v>kg</v>
          </cell>
          <cell r="E321" t="e">
            <v>#REF!</v>
          </cell>
          <cell r="F321">
            <v>27273</v>
          </cell>
          <cell r="G321">
            <v>27273</v>
          </cell>
        </row>
        <row r="322">
          <cell r="B322" t="str">
            <v>:A.2985</v>
          </cell>
          <cell r="C322" t="str">
            <v>T«n mói chiÒu dµi bÊt kú</v>
          </cell>
          <cell r="D322" t="str">
            <v>m2</v>
          </cell>
          <cell r="E322" t="e">
            <v>#REF!</v>
          </cell>
        </row>
        <row r="323">
          <cell r="B323" t="str">
            <v>:A.2987</v>
          </cell>
          <cell r="C323" t="str">
            <v>T«n tr¸ng kÏm</v>
          </cell>
          <cell r="D323" t="str">
            <v>m2</v>
          </cell>
          <cell r="E323" t="e">
            <v>#REF!</v>
          </cell>
          <cell r="F323">
            <v>70000</v>
          </cell>
          <cell r="G323">
            <v>70000</v>
          </cell>
        </row>
        <row r="324">
          <cell r="B324" t="str">
            <v>:A.3062</v>
          </cell>
          <cell r="C324" t="str">
            <v>Van 1 chiÒu  d=20mm</v>
          </cell>
          <cell r="D324" t="str">
            <v>c¸i</v>
          </cell>
          <cell r="E324" t="e">
            <v>#REF!</v>
          </cell>
        </row>
        <row r="325">
          <cell r="B325" t="str">
            <v>:A.3063</v>
          </cell>
          <cell r="C325" t="str">
            <v>Van 1 chiÒu  d=25mm</v>
          </cell>
          <cell r="D325" t="str">
            <v>c¸i</v>
          </cell>
          <cell r="E325" t="e">
            <v>#REF!</v>
          </cell>
        </row>
        <row r="326">
          <cell r="B326" t="str">
            <v>:A.3064</v>
          </cell>
          <cell r="C326" t="str">
            <v>Van 1 chiÒu  d=32mm</v>
          </cell>
          <cell r="D326" t="str">
            <v>c¸i</v>
          </cell>
          <cell r="E326" t="e">
            <v>#REF!</v>
          </cell>
        </row>
        <row r="327">
          <cell r="B327" t="str">
            <v>:A.3066</v>
          </cell>
          <cell r="C327" t="str">
            <v>Van 1 chiÒu d&lt;100mm</v>
          </cell>
          <cell r="D327" t="str">
            <v>c¸i</v>
          </cell>
          <cell r="E327" t="e">
            <v>#REF!</v>
          </cell>
        </row>
        <row r="328">
          <cell r="B328" t="str">
            <v>:A.3067</v>
          </cell>
          <cell r="C328" t="str">
            <v>Van 1 chiÒu d=100mm</v>
          </cell>
          <cell r="D328" t="str">
            <v>c¸i</v>
          </cell>
          <cell r="E328" t="e">
            <v>#REF!</v>
          </cell>
        </row>
        <row r="329">
          <cell r="B329" t="str">
            <v>:A.3069</v>
          </cell>
          <cell r="C329" t="str">
            <v>Van 1 chiÒu d=50mm</v>
          </cell>
          <cell r="D329" t="str">
            <v>c¸i</v>
          </cell>
          <cell r="E329" t="e">
            <v>#REF!</v>
          </cell>
        </row>
        <row r="330">
          <cell r="B330" t="str">
            <v>:A.3071</v>
          </cell>
          <cell r="C330" t="str">
            <v>Van 1 chiÒu d=75mm</v>
          </cell>
          <cell r="D330" t="str">
            <v>c¸i</v>
          </cell>
          <cell r="E330" t="e">
            <v>#REF!</v>
          </cell>
        </row>
        <row r="331">
          <cell r="B331" t="str">
            <v>:A.3072</v>
          </cell>
          <cell r="C331" t="str">
            <v>Van 1 chiÒu d=89mm</v>
          </cell>
          <cell r="D331" t="str">
            <v>c¸i</v>
          </cell>
          <cell r="E331" t="e">
            <v>#REF!</v>
          </cell>
        </row>
        <row r="332">
          <cell r="B332" t="str">
            <v>:A.3074</v>
          </cell>
          <cell r="C332" t="str">
            <v>Van 1 chiÒu d=150mm</v>
          </cell>
          <cell r="D332" t="str">
            <v>c¸i</v>
          </cell>
          <cell r="E332" t="e">
            <v>#REF!</v>
          </cell>
        </row>
        <row r="333">
          <cell r="B333" t="str">
            <v>:A.3075</v>
          </cell>
          <cell r="C333" t="str">
            <v>Van 1 chiÒu d=200mm</v>
          </cell>
          <cell r="D333" t="str">
            <v>c¸i</v>
          </cell>
          <cell r="E333" t="e">
            <v>#REF!</v>
          </cell>
        </row>
        <row r="334">
          <cell r="B334" t="str">
            <v>:A.3130</v>
          </cell>
          <cell r="C334" t="str">
            <v>Van phao d=350mm</v>
          </cell>
          <cell r="D334" t="str">
            <v>c¸i</v>
          </cell>
          <cell r="E334" t="e">
            <v>#REF!</v>
          </cell>
        </row>
        <row r="335">
          <cell r="B335" t="str">
            <v>:A.3132</v>
          </cell>
          <cell r="C335" t="str">
            <v>Van phao d=500mm</v>
          </cell>
          <cell r="D335" t="str">
            <v>c¸i</v>
          </cell>
          <cell r="E335" t="e">
            <v>#REF!</v>
          </cell>
        </row>
        <row r="336">
          <cell r="B336" t="str">
            <v>:A.3133</v>
          </cell>
          <cell r="C336" t="str">
            <v>Van ren d=&lt;25mm</v>
          </cell>
          <cell r="D336" t="str">
            <v>c¸i</v>
          </cell>
          <cell r="E336" t="e">
            <v>#REF!</v>
          </cell>
        </row>
        <row r="337">
          <cell r="B337" t="str">
            <v>:A.3137</v>
          </cell>
          <cell r="C337" t="str">
            <v>Van ren d=67mm</v>
          </cell>
          <cell r="D337" t="str">
            <v>c¸i</v>
          </cell>
          <cell r="E337" t="e">
            <v>#REF!</v>
          </cell>
        </row>
        <row r="338">
          <cell r="B338" t="str">
            <v>:A.3140</v>
          </cell>
          <cell r="C338" t="str">
            <v>Van ren d=100mm</v>
          </cell>
          <cell r="D338" t="str">
            <v>c¸i</v>
          </cell>
          <cell r="E338" t="e">
            <v>#REF!</v>
          </cell>
        </row>
        <row r="339">
          <cell r="B339" t="str">
            <v>:A.3142</v>
          </cell>
          <cell r="C339" t="str">
            <v>Van ren d=150mm</v>
          </cell>
          <cell r="D339" t="str">
            <v>c¸i</v>
          </cell>
          <cell r="E339" t="e">
            <v>#REF!</v>
          </cell>
        </row>
        <row r="340">
          <cell r="B340" t="str">
            <v>:A.3147</v>
          </cell>
          <cell r="C340" t="str">
            <v>Van x¶ khÝ d=40mm</v>
          </cell>
          <cell r="D340" t="str">
            <v>c¸i</v>
          </cell>
          <cell r="E340" t="e">
            <v>#REF!</v>
          </cell>
        </row>
        <row r="341">
          <cell r="B341" t="str">
            <v>:A.3159</v>
          </cell>
          <cell r="C341" t="str">
            <v>Vßi röa vÖ sinh</v>
          </cell>
          <cell r="D341" t="str">
            <v>c¸i</v>
          </cell>
          <cell r="E341" t="e">
            <v>#REF!</v>
          </cell>
        </row>
        <row r="342">
          <cell r="B342" t="str">
            <v>:A.3160</v>
          </cell>
          <cell r="C342" t="str">
            <v>Vßi t¾m h­¬ng sen 1 vßi, 1 h­¬ng sen</v>
          </cell>
          <cell r="D342" t="str">
            <v>bé</v>
          </cell>
          <cell r="E342" t="e">
            <v>#REF!</v>
          </cell>
        </row>
        <row r="343">
          <cell r="B343" t="str">
            <v>:A.3164</v>
          </cell>
          <cell r="C343" t="str">
            <v>X¨ng</v>
          </cell>
          <cell r="D343" t="str">
            <v>kg</v>
          </cell>
          <cell r="E343" t="e">
            <v>#REF!</v>
          </cell>
          <cell r="F343">
            <v>20300</v>
          </cell>
          <cell r="G343">
            <v>20300</v>
          </cell>
        </row>
        <row r="344">
          <cell r="B344" t="str">
            <v>:A.3173</v>
          </cell>
          <cell r="C344" t="str">
            <v>Xi m¨ng PCB40</v>
          </cell>
          <cell r="D344" t="str">
            <v>kg</v>
          </cell>
          <cell r="E344" t="e">
            <v>#REF!</v>
          </cell>
          <cell r="F344">
            <v>1130</v>
          </cell>
          <cell r="G344">
            <v>1130</v>
          </cell>
        </row>
        <row r="345">
          <cell r="B345" t="str">
            <v>:A.3174</v>
          </cell>
          <cell r="C345" t="str">
            <v>Xi m¨ng tr¾ng</v>
          </cell>
          <cell r="D345" t="str">
            <v>kg</v>
          </cell>
          <cell r="E345" t="e">
            <v>#REF!</v>
          </cell>
          <cell r="F345">
            <v>4000</v>
          </cell>
          <cell r="G345">
            <v>4000</v>
          </cell>
        </row>
        <row r="346">
          <cell r="B346" t="str">
            <v>:A.3242</v>
          </cell>
          <cell r="C346" t="str">
            <v>Xi m¨ng</v>
          </cell>
          <cell r="D346" t="str">
            <v>kg</v>
          </cell>
          <cell r="E346" t="e">
            <v>#REF!</v>
          </cell>
          <cell r="F346">
            <v>1130</v>
          </cell>
          <cell r="G346">
            <v>1130</v>
          </cell>
        </row>
        <row r="347">
          <cell r="B347" t="str">
            <v>:A.3309</v>
          </cell>
          <cell r="C347" t="str">
            <v>G¹ch 300x300mm</v>
          </cell>
          <cell r="D347" t="str">
            <v>m2</v>
          </cell>
          <cell r="E347" t="e">
            <v>#REF!</v>
          </cell>
          <cell r="F347">
            <v>90000</v>
          </cell>
          <cell r="G347">
            <v>90000</v>
          </cell>
        </row>
        <row r="348">
          <cell r="B348" t="str">
            <v>:A.3310</v>
          </cell>
          <cell r="C348" t="str">
            <v>G¹ch 400x400mm</v>
          </cell>
          <cell r="D348" t="str">
            <v>m2</v>
          </cell>
          <cell r="E348" t="e">
            <v>#REF!</v>
          </cell>
          <cell r="F348">
            <v>98437</v>
          </cell>
          <cell r="G348">
            <v>98437</v>
          </cell>
        </row>
        <row r="349">
          <cell r="B349" t="str">
            <v>:A.3311</v>
          </cell>
          <cell r="C349" t="str">
            <v>G¹ch 450x900mm</v>
          </cell>
          <cell r="D349" t="str">
            <v>m2</v>
          </cell>
          <cell r="E349" t="e">
            <v>#REF!</v>
          </cell>
        </row>
        <row r="350">
          <cell r="B350" t="str">
            <v>:A.3313</v>
          </cell>
          <cell r="C350" t="str">
            <v>G¹ch 600x600mm</v>
          </cell>
          <cell r="D350" t="str">
            <v>m2</v>
          </cell>
          <cell r="E350" t="e">
            <v>#REF!</v>
          </cell>
          <cell r="F350">
            <v>130000</v>
          </cell>
          <cell r="G350">
            <v>130000</v>
          </cell>
        </row>
        <row r="351">
          <cell r="B351" t="str">
            <v>:B.0007</v>
          </cell>
          <cell r="C351" t="str">
            <v>Nh©n c«ng bËc 3,0/7 - Nhãm I</v>
          </cell>
          <cell r="D351" t="str">
            <v>c«ng</v>
          </cell>
          <cell r="E351" t="e">
            <v>#REF!</v>
          </cell>
          <cell r="F351">
            <v>173603</v>
          </cell>
          <cell r="G351">
            <v>173603</v>
          </cell>
        </row>
        <row r="352">
          <cell r="B352" t="str">
            <v>:B.0010</v>
          </cell>
          <cell r="C352" t="str">
            <v>Nh©n c«ng bËc 3,5/7 - Nhãm I</v>
          </cell>
          <cell r="D352" t="str">
            <v>c«ng</v>
          </cell>
          <cell r="E352" t="e">
            <v>#REF!</v>
          </cell>
          <cell r="F352">
            <v>187088</v>
          </cell>
          <cell r="G352">
            <v>187088</v>
          </cell>
        </row>
        <row r="353">
          <cell r="B353" t="str">
            <v>:B.0012</v>
          </cell>
          <cell r="C353" t="str">
            <v>Nh©n c«ng bËc 4,0/7 - Nhãm I</v>
          </cell>
          <cell r="D353" t="str">
            <v>c«ng</v>
          </cell>
          <cell r="E353" t="e">
            <v>#REF!</v>
          </cell>
          <cell r="F353">
            <v>200573</v>
          </cell>
          <cell r="G353">
            <v>200573</v>
          </cell>
        </row>
        <row r="354">
          <cell r="B354" t="str">
            <v>:B.0014</v>
          </cell>
          <cell r="C354" t="str">
            <v>Nh©n c«ng bËc 4,5/7 - Nhãm I</v>
          </cell>
          <cell r="D354" t="str">
            <v>c«ng</v>
          </cell>
          <cell r="E354" t="e">
            <v>#REF!</v>
          </cell>
          <cell r="F354">
            <v>216478</v>
          </cell>
          <cell r="G354">
            <v>216478</v>
          </cell>
        </row>
        <row r="355">
          <cell r="B355" t="str">
            <v>:B.0018</v>
          </cell>
          <cell r="C355" t="str">
            <v>Nh©n c«ng bËc 3,5/7 - Nhãm II</v>
          </cell>
          <cell r="D355" t="str">
            <v>c«ng</v>
          </cell>
          <cell r="E355" t="e">
            <v>#REF!</v>
          </cell>
          <cell r="F355">
            <v>197807</v>
          </cell>
          <cell r="G355">
            <v>197807</v>
          </cell>
        </row>
        <row r="356">
          <cell r="B356" t="str">
            <v>:B.0020</v>
          </cell>
          <cell r="C356" t="str">
            <v>Nh©n c«ng bËc 4,0/7 - Nhãm II</v>
          </cell>
          <cell r="D356" t="str">
            <v>c«ng</v>
          </cell>
          <cell r="E356" t="e">
            <v>#REF!</v>
          </cell>
          <cell r="F356">
            <v>211638</v>
          </cell>
          <cell r="G356">
            <v>211638</v>
          </cell>
        </row>
        <row r="357">
          <cell r="B357" t="str">
            <v>:C.0031</v>
          </cell>
          <cell r="C357" t="str">
            <v>Bóa c¨n khÝ nÐn 1,5m3/ph</v>
          </cell>
          <cell r="D357" t="str">
            <v>ca</v>
          </cell>
          <cell r="E357" t="e">
            <v>#REF!</v>
          </cell>
        </row>
        <row r="358">
          <cell r="B358" t="str">
            <v>:C.0051</v>
          </cell>
          <cell r="C358" t="str">
            <v>CÇn trôc «t« 10T</v>
          </cell>
          <cell r="D358" t="str">
            <v>ca</v>
          </cell>
          <cell r="E358" t="e">
            <v>#REF!</v>
          </cell>
          <cell r="F358">
            <v>2385661</v>
          </cell>
          <cell r="G358">
            <v>2385661</v>
          </cell>
        </row>
        <row r="359">
          <cell r="B359" t="str">
            <v>:C.0055</v>
          </cell>
          <cell r="C359" t="str">
            <v>CÇn trôc b¸nh h¬i 25T</v>
          </cell>
          <cell r="D359" t="str">
            <v>ca</v>
          </cell>
          <cell r="E359" t="e">
            <v>#REF!</v>
          </cell>
          <cell r="F359">
            <v>2457741</v>
          </cell>
          <cell r="G359">
            <v>2457741</v>
          </cell>
        </row>
        <row r="360">
          <cell r="B360" t="str">
            <v>:C.0058</v>
          </cell>
          <cell r="C360" t="str">
            <v>CÇn trôc b¸nh xÝch 25T</v>
          </cell>
          <cell r="D360" t="str">
            <v>ca</v>
          </cell>
          <cell r="E360" t="e">
            <v>#REF!</v>
          </cell>
          <cell r="F360">
            <v>3297390</v>
          </cell>
          <cell r="G360">
            <v>3297390</v>
          </cell>
        </row>
        <row r="361">
          <cell r="B361" t="str">
            <v>:C.0065</v>
          </cell>
          <cell r="C361" t="str">
            <v>CÈu th¸p 25T</v>
          </cell>
          <cell r="D361" t="str">
            <v>ca</v>
          </cell>
          <cell r="E361" t="e">
            <v>#REF!</v>
          </cell>
          <cell r="F361">
            <v>2793136</v>
          </cell>
          <cell r="G361">
            <v>2793136</v>
          </cell>
        </row>
        <row r="362">
          <cell r="B362" t="str">
            <v>:C.0066</v>
          </cell>
          <cell r="C362" t="str">
            <v>CÈu th¸p 30T</v>
          </cell>
          <cell r="D362" t="str">
            <v>ca</v>
          </cell>
          <cell r="E362" t="e">
            <v>#REF!</v>
          </cell>
          <cell r="F362">
            <v>0</v>
          </cell>
          <cell r="G362">
            <v>0</v>
          </cell>
        </row>
        <row r="363">
          <cell r="B363" t="str">
            <v>:C.0073</v>
          </cell>
          <cell r="C363" t="str">
            <v>Khoan cÇm tay 0,5kW</v>
          </cell>
          <cell r="D363" t="str">
            <v>ca</v>
          </cell>
          <cell r="E363" t="e">
            <v>#REF!</v>
          </cell>
        </row>
        <row r="364">
          <cell r="B364" t="str">
            <v>:C.0108</v>
          </cell>
          <cell r="C364" t="str">
            <v>M¸y ®Çm bµn 1kW</v>
          </cell>
          <cell r="D364" t="str">
            <v>ca</v>
          </cell>
          <cell r="E364" t="e">
            <v>#REF!</v>
          </cell>
          <cell r="F364">
            <v>207989</v>
          </cell>
          <cell r="G364">
            <v>207989</v>
          </cell>
        </row>
        <row r="365">
          <cell r="B365" t="str">
            <v>:C.0109</v>
          </cell>
          <cell r="C365" t="str">
            <v>M¸y ®Çm cãc</v>
          </cell>
          <cell r="D365" t="str">
            <v>ca</v>
          </cell>
          <cell r="E365" t="e">
            <v>#REF!</v>
          </cell>
          <cell r="F365">
            <v>0</v>
          </cell>
          <cell r="G365">
            <v>0</v>
          </cell>
        </row>
        <row r="366">
          <cell r="B366" t="str">
            <v>:C.0110</v>
          </cell>
          <cell r="C366" t="str">
            <v>M¸y ®Çm dïi 1,5kW</v>
          </cell>
          <cell r="D366" t="str">
            <v>ca</v>
          </cell>
          <cell r="E366" t="e">
            <v>#REF!</v>
          </cell>
          <cell r="F366">
            <v>210740</v>
          </cell>
          <cell r="G366">
            <v>210740</v>
          </cell>
        </row>
        <row r="367">
          <cell r="B367" t="str">
            <v>:C.0122</v>
          </cell>
          <cell r="C367" t="str">
            <v>M¸y b¬m n­íc 5CV</v>
          </cell>
          <cell r="D367" t="str">
            <v>ca</v>
          </cell>
          <cell r="E367" t="e">
            <v>#REF!</v>
          </cell>
        </row>
        <row r="368">
          <cell r="B368" t="str">
            <v>:C.0139</v>
          </cell>
          <cell r="C368" t="str">
            <v>M¸y c¾t g¹ch ®¸ 1,7kW</v>
          </cell>
          <cell r="D368" t="str">
            <v>ca</v>
          </cell>
          <cell r="E368" t="e">
            <v>#REF!</v>
          </cell>
        </row>
        <row r="369">
          <cell r="B369" t="str">
            <v>:C.0140</v>
          </cell>
          <cell r="C369" t="str">
            <v>M¸y c¾t g¹ch 1,7kW</v>
          </cell>
          <cell r="D369" t="str">
            <v>ca</v>
          </cell>
          <cell r="E369" t="e">
            <v>#REF!</v>
          </cell>
          <cell r="F369">
            <v>211666</v>
          </cell>
          <cell r="G369">
            <v>211666</v>
          </cell>
        </row>
        <row r="370">
          <cell r="B370" t="str">
            <v>:C.0146</v>
          </cell>
          <cell r="C370" t="str">
            <v>M¸y c¾t uèn cèt thÐp 5kW</v>
          </cell>
          <cell r="D370" t="str">
            <v>ca</v>
          </cell>
          <cell r="E370" t="e">
            <v>#REF!</v>
          </cell>
        </row>
        <row r="371">
          <cell r="B371" t="str">
            <v>:C.0156</v>
          </cell>
          <cell r="C371" t="str">
            <v>M¸y ghÐp mÝ 1,1kW</v>
          </cell>
          <cell r="D371" t="str">
            <v>ca</v>
          </cell>
          <cell r="E371" t="e">
            <v>#REF!</v>
          </cell>
        </row>
        <row r="372">
          <cell r="B372" t="str">
            <v>:C.0157</v>
          </cell>
          <cell r="C372" t="str">
            <v>M¸y hµn ®iÖn 14kW</v>
          </cell>
          <cell r="D372" t="str">
            <v>ca</v>
          </cell>
          <cell r="E372" t="e">
            <v>#REF!</v>
          </cell>
        </row>
        <row r="373">
          <cell r="B373" t="str">
            <v>:C.0159</v>
          </cell>
          <cell r="C373" t="str">
            <v>M¸y hµn ®iÖn 23kW</v>
          </cell>
          <cell r="D373" t="str">
            <v>ca</v>
          </cell>
          <cell r="E373" t="e">
            <v>#REF!</v>
          </cell>
          <cell r="F373">
            <v>298947</v>
          </cell>
          <cell r="G373">
            <v>298947</v>
          </cell>
        </row>
        <row r="374">
          <cell r="B374" t="str">
            <v>:C.0162</v>
          </cell>
          <cell r="C374" t="str">
            <v>M¸y hµn nhiÖt</v>
          </cell>
          <cell r="D374" t="str">
            <v>ca</v>
          </cell>
          <cell r="E374" t="e">
            <v>#REF!</v>
          </cell>
          <cell r="F374">
            <v>441648</v>
          </cell>
          <cell r="G374">
            <v>441648</v>
          </cell>
        </row>
        <row r="375">
          <cell r="B375" t="str">
            <v>:C.0166</v>
          </cell>
          <cell r="C375" t="str">
            <v>M¸y khoan 750 W</v>
          </cell>
          <cell r="D375" t="str">
            <v>ca</v>
          </cell>
          <cell r="E375" t="e">
            <v>#REF!</v>
          </cell>
          <cell r="F375">
            <v>201225</v>
          </cell>
          <cell r="G375">
            <v>201225</v>
          </cell>
        </row>
        <row r="376">
          <cell r="B376" t="str">
            <v>:C.0169</v>
          </cell>
          <cell r="C376" t="str">
            <v>M¸y khoan 2,5kW</v>
          </cell>
          <cell r="D376" t="str">
            <v>ca</v>
          </cell>
          <cell r="E376" t="e">
            <v>#REF!</v>
          </cell>
          <cell r="F376">
            <v>236277</v>
          </cell>
          <cell r="G376">
            <v>236277</v>
          </cell>
        </row>
        <row r="377">
          <cell r="B377" t="str">
            <v>:C.0170</v>
          </cell>
          <cell r="C377" t="str">
            <v>M¸y khoan 4,5kW</v>
          </cell>
          <cell r="D377" t="str">
            <v>ca</v>
          </cell>
          <cell r="E377" t="e">
            <v>#REF!</v>
          </cell>
          <cell r="F377">
            <v>256529</v>
          </cell>
          <cell r="G377">
            <v>256529</v>
          </cell>
        </row>
        <row r="378">
          <cell r="B378" t="str">
            <v>:C.0173</v>
          </cell>
          <cell r="C378" t="str">
            <v>M¸y khoan bª t«ng 1,5kW</v>
          </cell>
          <cell r="D378" t="str">
            <v>ca</v>
          </cell>
          <cell r="E378" t="e">
            <v>#REF!</v>
          </cell>
        </row>
        <row r="379">
          <cell r="B379" t="str">
            <v>:C.0188</v>
          </cell>
          <cell r="C379" t="str">
            <v>M¸y khoan tay</v>
          </cell>
          <cell r="D379" t="str">
            <v>ca</v>
          </cell>
          <cell r="E379" t="e">
            <v>#REF!</v>
          </cell>
        </row>
        <row r="380">
          <cell r="B380" t="str">
            <v>:C.0207</v>
          </cell>
          <cell r="C380" t="str">
            <v>M¸y mµi 2,7kW</v>
          </cell>
          <cell r="D380" t="str">
            <v>ca</v>
          </cell>
          <cell r="E380" t="e">
            <v>#REF!</v>
          </cell>
          <cell r="F380">
            <v>200176</v>
          </cell>
          <cell r="G380">
            <v>200176</v>
          </cell>
        </row>
        <row r="381">
          <cell r="B381" t="str">
            <v>:C.0213</v>
          </cell>
          <cell r="C381" t="str">
            <v>M¸y nÐn khÝ ®éng c¬ diezel 360m3/h</v>
          </cell>
          <cell r="D381" t="str">
            <v>ca</v>
          </cell>
          <cell r="E381" t="e">
            <v>#REF!</v>
          </cell>
        </row>
        <row r="382">
          <cell r="B382" t="str">
            <v>:C.0249</v>
          </cell>
          <cell r="C382" t="str">
            <v>M¸y trén bª t«ng 250l</v>
          </cell>
          <cell r="D382" t="str">
            <v>ca</v>
          </cell>
          <cell r="E382" t="e">
            <v>#REF!</v>
          </cell>
        </row>
        <row r="383">
          <cell r="B383" t="str">
            <v>:C.0253</v>
          </cell>
          <cell r="C383" t="str">
            <v>M¸y trén v÷a 80l</v>
          </cell>
          <cell r="D383" t="str">
            <v>ca</v>
          </cell>
          <cell r="E383" t="e">
            <v>#REF!</v>
          </cell>
          <cell r="F383">
            <v>219096</v>
          </cell>
          <cell r="G383">
            <v>219096</v>
          </cell>
        </row>
        <row r="384">
          <cell r="B384" t="str">
            <v>:C.0255</v>
          </cell>
          <cell r="C384" t="str">
            <v>M¸y vËn th¨ng 0,8T</v>
          </cell>
          <cell r="D384" t="str">
            <v>ca</v>
          </cell>
          <cell r="E384" t="e">
            <v>#REF!</v>
          </cell>
        </row>
        <row r="385">
          <cell r="B385" t="str">
            <v>:C.0269</v>
          </cell>
          <cell r="C385" t="str">
            <v>Pa l¨ng xÝch 5T</v>
          </cell>
          <cell r="D385" t="str">
            <v>ca</v>
          </cell>
          <cell r="E385" t="e">
            <v>#REF!</v>
          </cell>
          <cell r="F385">
            <v>194775</v>
          </cell>
          <cell r="G385">
            <v>194775</v>
          </cell>
        </row>
        <row r="386">
          <cell r="B386" t="str">
            <v>:C.0309</v>
          </cell>
          <cell r="C386" t="str">
            <v>Têi ®iÖn 5T</v>
          </cell>
          <cell r="D386" t="str">
            <v>ca</v>
          </cell>
          <cell r="E386" t="e">
            <v>#REF!</v>
          </cell>
          <cell r="F386">
            <v>255881</v>
          </cell>
          <cell r="G386">
            <v>255881</v>
          </cell>
        </row>
        <row r="387">
          <cell r="B387" t="str">
            <v>:C.0328</v>
          </cell>
          <cell r="C387" t="str">
            <v>VËn th¨ng 0,8T</v>
          </cell>
          <cell r="D387" t="str">
            <v>ca</v>
          </cell>
          <cell r="E387" t="e">
            <v>#REF!</v>
          </cell>
          <cell r="F387">
            <v>363785</v>
          </cell>
          <cell r="G387">
            <v>363785</v>
          </cell>
        </row>
        <row r="388">
          <cell r="B388" t="str">
            <v>:C.0330</v>
          </cell>
          <cell r="C388" t="str">
            <v>VËn th¨ng lång 3T</v>
          </cell>
          <cell r="D388" t="str">
            <v>ca</v>
          </cell>
          <cell r="E388" t="e">
            <v>#REF!</v>
          </cell>
          <cell r="F388">
            <v>705026</v>
          </cell>
          <cell r="G388">
            <v>705026</v>
          </cell>
        </row>
        <row r="389">
          <cell r="C389" t="str">
            <v>Tæng céng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B431-C453-464C-99A2-95080DD36C31}">
  <dimension ref="A1:P96"/>
  <sheetViews>
    <sheetView tabSelected="1" topLeftCell="A66" workbookViewId="0">
      <selection sqref="A1:L96"/>
    </sheetView>
  </sheetViews>
  <sheetFormatPr baseColWidth="10" defaultColWidth="8.83203125" defaultRowHeight="15" x14ac:dyDescent="0.2"/>
  <cols>
    <col min="1" max="1" width="8" style="66" customWidth="1"/>
    <col min="2" max="2" width="28.1640625" style="67" bestFit="1" customWidth="1"/>
    <col min="3" max="3" width="9.6640625" style="66" customWidth="1"/>
    <col min="4" max="4" width="8.83203125" style="66" customWidth="1"/>
    <col min="5" max="5" width="10.6640625" style="68" customWidth="1"/>
    <col min="6" max="6" width="8.33203125" style="68" customWidth="1"/>
    <col min="7" max="7" width="10.83203125" style="68" customWidth="1"/>
    <col min="8" max="8" width="7.6640625" style="68" customWidth="1"/>
    <col min="9" max="9" width="11.6640625" style="68" customWidth="1"/>
    <col min="10" max="10" width="15.5" style="68" customWidth="1"/>
    <col min="11" max="11" width="16.5" style="68" customWidth="1"/>
    <col min="12" max="12" width="9.1640625" style="68" customWidth="1"/>
    <col min="13" max="13" width="8.83203125" style="2"/>
    <col min="14" max="14" width="6.5" style="2" bestFit="1" customWidth="1"/>
    <col min="15" max="15" width="9.1640625" style="2" bestFit="1" customWidth="1"/>
    <col min="16" max="16" width="13.1640625" style="2" bestFit="1" customWidth="1"/>
    <col min="17" max="16384" width="8.83203125" style="2"/>
  </cols>
  <sheetData>
    <row r="1" spans="1:12" ht="2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7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7" customFormat="1" ht="51" x14ac:dyDescent="0.2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spans="1:12" s="7" customFormat="1" ht="17" x14ac:dyDescent="0.2">
      <c r="A5" s="5" t="s">
        <v>14</v>
      </c>
      <c r="B5" s="8" t="s">
        <v>15</v>
      </c>
      <c r="C5" s="9"/>
      <c r="D5" s="10"/>
      <c r="E5" s="11"/>
      <c r="F5" s="6"/>
      <c r="G5" s="12">
        <f>SUM(G6:G10)</f>
        <v>36.725999999999999</v>
      </c>
      <c r="H5" s="6">
        <v>13</v>
      </c>
      <c r="I5" s="12">
        <f>G5*H5</f>
        <v>477.43799999999999</v>
      </c>
      <c r="J5" s="6">
        <v>980000</v>
      </c>
      <c r="K5" s="6">
        <f>I5*J5</f>
        <v>467889240</v>
      </c>
      <c r="L5" s="6"/>
    </row>
    <row r="6" spans="1:12" s="7" customFormat="1" ht="17" x14ac:dyDescent="0.2">
      <c r="A6" s="13" t="s">
        <v>16</v>
      </c>
      <c r="B6" s="14" t="s">
        <v>15</v>
      </c>
      <c r="C6" s="13" t="s">
        <v>17</v>
      </c>
      <c r="D6" s="15" t="s">
        <v>18</v>
      </c>
      <c r="E6" s="16">
        <v>5</v>
      </c>
      <c r="F6" s="17">
        <v>2</v>
      </c>
      <c r="G6" s="16">
        <f>E6*F6</f>
        <v>10</v>
      </c>
      <c r="H6" s="17"/>
      <c r="I6" s="17"/>
      <c r="J6" s="17"/>
      <c r="K6" s="17"/>
      <c r="L6" s="17"/>
    </row>
    <row r="7" spans="1:12" s="7" customFormat="1" ht="17" x14ac:dyDescent="0.2">
      <c r="A7" s="18"/>
      <c r="B7" s="14"/>
      <c r="C7" s="19" t="s">
        <v>19</v>
      </c>
      <c r="D7" s="20" t="s">
        <v>18</v>
      </c>
      <c r="E7" s="21">
        <v>5.75</v>
      </c>
      <c r="F7" s="22">
        <v>2</v>
      </c>
      <c r="G7" s="16">
        <f t="shared" ref="G7:G9" si="0">E7*F7</f>
        <v>11.5</v>
      </c>
      <c r="H7" s="22"/>
      <c r="I7" s="22"/>
      <c r="J7" s="22"/>
      <c r="K7" s="22"/>
      <c r="L7" s="22"/>
    </row>
    <row r="8" spans="1:12" s="7" customFormat="1" ht="17" x14ac:dyDescent="0.2">
      <c r="A8" s="18"/>
      <c r="B8" s="14"/>
      <c r="C8" s="19" t="s">
        <v>20</v>
      </c>
      <c r="D8" s="20" t="s">
        <v>18</v>
      </c>
      <c r="E8" s="21">
        <v>1.5129999999999999</v>
      </c>
      <c r="F8" s="22">
        <v>2</v>
      </c>
      <c r="G8" s="16">
        <f t="shared" si="0"/>
        <v>3.0259999999999998</v>
      </c>
      <c r="H8" s="22"/>
      <c r="I8" s="22"/>
      <c r="J8" s="22"/>
      <c r="K8" s="22"/>
      <c r="L8" s="22"/>
    </row>
    <row r="9" spans="1:12" s="7" customFormat="1" ht="17" x14ac:dyDescent="0.2">
      <c r="A9" s="18"/>
      <c r="B9" s="14"/>
      <c r="C9" s="19" t="s">
        <v>21</v>
      </c>
      <c r="D9" s="20" t="s">
        <v>18</v>
      </c>
      <c r="E9" s="21">
        <v>3.47</v>
      </c>
      <c r="F9" s="22">
        <v>2</v>
      </c>
      <c r="G9" s="16">
        <f t="shared" si="0"/>
        <v>6.94</v>
      </c>
      <c r="H9" s="22"/>
      <c r="I9" s="22"/>
      <c r="J9" s="22"/>
      <c r="K9" s="22"/>
      <c r="L9" s="22"/>
    </row>
    <row r="10" spans="1:12" s="7" customFormat="1" ht="17" x14ac:dyDescent="0.2">
      <c r="A10" s="23"/>
      <c r="B10" s="24"/>
      <c r="C10" s="25" t="s">
        <v>22</v>
      </c>
      <c r="D10" s="26" t="s">
        <v>18</v>
      </c>
      <c r="E10" s="27">
        <v>2.63</v>
      </c>
      <c r="F10" s="28">
        <v>2</v>
      </c>
      <c r="G10" s="16">
        <f>E10*F10</f>
        <v>5.26</v>
      </c>
      <c r="H10" s="28"/>
      <c r="I10" s="28"/>
      <c r="J10" s="28"/>
      <c r="K10" s="28"/>
      <c r="L10" s="28"/>
    </row>
    <row r="11" spans="1:12" s="7" customFormat="1" ht="16" x14ac:dyDescent="0.2">
      <c r="A11" s="5"/>
      <c r="B11" s="8" t="s">
        <v>23</v>
      </c>
      <c r="C11" s="9"/>
      <c r="D11" s="10"/>
      <c r="E11" s="11"/>
      <c r="F11" s="6"/>
      <c r="G11" s="12">
        <f>SUM(G12:G15)</f>
        <v>35.597999999999999</v>
      </c>
      <c r="H11" s="6">
        <v>1</v>
      </c>
      <c r="I11" s="12">
        <f>G11*H11</f>
        <v>35.597999999999999</v>
      </c>
      <c r="J11" s="6">
        <v>980000</v>
      </c>
      <c r="K11" s="6">
        <f>I11*J11</f>
        <v>34886040</v>
      </c>
      <c r="L11" s="6"/>
    </row>
    <row r="12" spans="1:12" s="7" customFormat="1" ht="17" x14ac:dyDescent="0.2">
      <c r="A12" s="18"/>
      <c r="B12" s="29" t="s">
        <v>23</v>
      </c>
      <c r="C12" s="13" t="s">
        <v>17</v>
      </c>
      <c r="D12" s="20" t="s">
        <v>18</v>
      </c>
      <c r="E12" s="21">
        <v>1.5129999999999999</v>
      </c>
      <c r="F12" s="22">
        <v>10</v>
      </c>
      <c r="G12" s="16">
        <f>E12*F12</f>
        <v>15.129999999999999</v>
      </c>
      <c r="H12" s="22"/>
      <c r="I12" s="22"/>
      <c r="J12" s="22"/>
      <c r="K12" s="22"/>
      <c r="L12" s="22"/>
    </row>
    <row r="13" spans="1:12" s="7" customFormat="1" ht="17" x14ac:dyDescent="0.2">
      <c r="A13" s="18"/>
      <c r="B13" s="14"/>
      <c r="C13" s="19" t="s">
        <v>19</v>
      </c>
      <c r="D13" s="20" t="s">
        <v>18</v>
      </c>
      <c r="E13" s="21">
        <v>2.3130000000000002</v>
      </c>
      <c r="F13" s="22">
        <v>6</v>
      </c>
      <c r="G13" s="16">
        <f t="shared" ref="G13:G15" si="1">E13*F13</f>
        <v>13.878</v>
      </c>
      <c r="H13" s="22"/>
      <c r="I13" s="22"/>
      <c r="J13" s="22"/>
      <c r="K13" s="22"/>
      <c r="L13" s="22"/>
    </row>
    <row r="14" spans="1:12" s="7" customFormat="1" ht="17" x14ac:dyDescent="0.2">
      <c r="A14" s="18"/>
      <c r="B14" s="14"/>
      <c r="C14" s="19" t="s">
        <v>20</v>
      </c>
      <c r="D14" s="20" t="s">
        <v>18</v>
      </c>
      <c r="E14" s="21">
        <v>2.4950000000000001</v>
      </c>
      <c r="F14" s="22">
        <v>2</v>
      </c>
      <c r="G14" s="16">
        <f t="shared" si="1"/>
        <v>4.99</v>
      </c>
      <c r="H14" s="22"/>
      <c r="I14" s="22"/>
      <c r="J14" s="22"/>
      <c r="K14" s="22"/>
      <c r="L14" s="22"/>
    </row>
    <row r="15" spans="1:12" s="7" customFormat="1" ht="17" x14ac:dyDescent="0.2">
      <c r="A15" s="23"/>
      <c r="B15" s="24"/>
      <c r="C15" s="25" t="s">
        <v>21</v>
      </c>
      <c r="D15" s="26" t="s">
        <v>18</v>
      </c>
      <c r="E15" s="27">
        <v>1.6</v>
      </c>
      <c r="F15" s="28">
        <v>1</v>
      </c>
      <c r="G15" s="16">
        <f t="shared" si="1"/>
        <v>1.6</v>
      </c>
      <c r="H15" s="28"/>
      <c r="I15" s="28"/>
      <c r="J15" s="28"/>
      <c r="K15" s="28"/>
      <c r="L15" s="28"/>
    </row>
    <row r="16" spans="1:12" s="7" customFormat="1" ht="16" x14ac:dyDescent="0.2">
      <c r="A16" s="5"/>
      <c r="B16" s="8" t="s">
        <v>24</v>
      </c>
      <c r="C16" s="9"/>
      <c r="D16" s="10"/>
      <c r="E16" s="11"/>
      <c r="F16" s="6"/>
      <c r="G16" s="12">
        <f>SUM(G17:G21)</f>
        <v>56.597000000000001</v>
      </c>
      <c r="H16" s="6">
        <v>1</v>
      </c>
      <c r="I16" s="12">
        <f>G16*H16</f>
        <v>56.597000000000001</v>
      </c>
      <c r="J16" s="6">
        <v>980000</v>
      </c>
      <c r="K16" s="6">
        <f>I16*J16</f>
        <v>55465060</v>
      </c>
      <c r="L16" s="6"/>
    </row>
    <row r="17" spans="1:12" s="7" customFormat="1" ht="17" x14ac:dyDescent="0.2">
      <c r="A17" s="30"/>
      <c r="B17" s="14" t="s">
        <v>24</v>
      </c>
      <c r="C17" s="13" t="s">
        <v>17</v>
      </c>
      <c r="D17" s="15" t="s">
        <v>18</v>
      </c>
      <c r="E17" s="16">
        <v>4.8099999999999996</v>
      </c>
      <c r="F17" s="17">
        <v>2</v>
      </c>
      <c r="G17" s="16">
        <f>E17*F17</f>
        <v>9.6199999999999992</v>
      </c>
      <c r="H17" s="17"/>
      <c r="I17" s="17"/>
      <c r="J17" s="17"/>
      <c r="K17" s="17"/>
      <c r="L17" s="17"/>
    </row>
    <row r="18" spans="1:12" s="7" customFormat="1" ht="17" x14ac:dyDescent="0.2">
      <c r="A18" s="18"/>
      <c r="B18" s="14"/>
      <c r="C18" s="19" t="s">
        <v>19</v>
      </c>
      <c r="D18" s="20" t="s">
        <v>18</v>
      </c>
      <c r="E18" s="21">
        <v>7.165</v>
      </c>
      <c r="F18" s="22">
        <v>2</v>
      </c>
      <c r="G18" s="16">
        <f t="shared" ref="G18:G21" si="2">E18*F18</f>
        <v>14.33</v>
      </c>
      <c r="H18" s="22"/>
      <c r="I18" s="22"/>
      <c r="J18" s="22"/>
      <c r="K18" s="22"/>
      <c r="L18" s="22"/>
    </row>
    <row r="19" spans="1:12" s="7" customFormat="1" ht="17" x14ac:dyDescent="0.2">
      <c r="A19" s="18"/>
      <c r="B19" s="14"/>
      <c r="C19" s="19" t="s">
        <v>20</v>
      </c>
      <c r="D19" s="20" t="s">
        <v>18</v>
      </c>
      <c r="E19" s="21">
        <v>1.5129999999999999</v>
      </c>
      <c r="F19" s="22">
        <v>7</v>
      </c>
      <c r="G19" s="16">
        <f t="shared" si="2"/>
        <v>10.590999999999999</v>
      </c>
      <c r="H19" s="22"/>
      <c r="I19" s="22"/>
      <c r="J19" s="22"/>
      <c r="K19" s="22"/>
      <c r="L19" s="22"/>
    </row>
    <row r="20" spans="1:12" s="7" customFormat="1" ht="17" x14ac:dyDescent="0.2">
      <c r="A20" s="18"/>
      <c r="B20" s="14"/>
      <c r="C20" s="19" t="s">
        <v>21</v>
      </c>
      <c r="D20" s="20" t="s">
        <v>18</v>
      </c>
      <c r="E20" s="21">
        <v>3.62</v>
      </c>
      <c r="F20" s="22">
        <v>2</v>
      </c>
      <c r="G20" s="16">
        <f t="shared" si="2"/>
        <v>7.24</v>
      </c>
      <c r="H20" s="22"/>
      <c r="I20" s="22"/>
      <c r="J20" s="22"/>
      <c r="K20" s="22"/>
      <c r="L20" s="22"/>
    </row>
    <row r="21" spans="1:12" s="7" customFormat="1" ht="17" x14ac:dyDescent="0.2">
      <c r="A21" s="23"/>
      <c r="B21" s="24"/>
      <c r="C21" s="25" t="s">
        <v>22</v>
      </c>
      <c r="D21" s="26" t="s">
        <v>18</v>
      </c>
      <c r="E21" s="27">
        <v>14.816000000000001</v>
      </c>
      <c r="F21" s="28">
        <v>1</v>
      </c>
      <c r="G21" s="27">
        <f t="shared" si="2"/>
        <v>14.816000000000001</v>
      </c>
      <c r="H21" s="28"/>
      <c r="I21" s="28"/>
      <c r="J21" s="28"/>
      <c r="K21" s="28"/>
      <c r="L21" s="28"/>
    </row>
    <row r="22" spans="1:12" s="7" customFormat="1" ht="16" x14ac:dyDescent="0.2">
      <c r="A22" s="5"/>
      <c r="B22" s="8" t="s">
        <v>25</v>
      </c>
      <c r="C22" s="9"/>
      <c r="D22" s="10"/>
      <c r="E22" s="11"/>
      <c r="F22" s="6"/>
      <c r="G22" s="12">
        <f>SUM(G23:G28)</f>
        <v>57.167000000000002</v>
      </c>
      <c r="H22" s="6">
        <v>1</v>
      </c>
      <c r="I22" s="12">
        <f>G22*H22</f>
        <v>57.167000000000002</v>
      </c>
      <c r="J22" s="6">
        <v>980000</v>
      </c>
      <c r="K22" s="6">
        <f>I22*J22</f>
        <v>56023660</v>
      </c>
      <c r="L22" s="6"/>
    </row>
    <row r="23" spans="1:12" s="7" customFormat="1" ht="17" x14ac:dyDescent="0.2">
      <c r="A23" s="30"/>
      <c r="B23" s="14" t="s">
        <v>25</v>
      </c>
      <c r="C23" s="13" t="s">
        <v>17</v>
      </c>
      <c r="D23" s="15" t="s">
        <v>18</v>
      </c>
      <c r="E23" s="16">
        <v>4.8099999999999996</v>
      </c>
      <c r="F23" s="17">
        <v>2</v>
      </c>
      <c r="G23" s="16">
        <f>E23*F23</f>
        <v>9.6199999999999992</v>
      </c>
      <c r="H23" s="17"/>
      <c r="I23" s="17"/>
      <c r="J23" s="17"/>
      <c r="K23" s="17"/>
      <c r="L23" s="17"/>
    </row>
    <row r="24" spans="1:12" s="7" customFormat="1" ht="17" x14ac:dyDescent="0.2">
      <c r="A24" s="18"/>
      <c r="B24" s="14"/>
      <c r="C24" s="19" t="s">
        <v>19</v>
      </c>
      <c r="D24" s="20" t="s">
        <v>18</v>
      </c>
      <c r="E24" s="21">
        <v>7.165</v>
      </c>
      <c r="F24" s="22">
        <v>2</v>
      </c>
      <c r="G24" s="16">
        <f t="shared" ref="G24:G28" si="3">E24*F24</f>
        <v>14.33</v>
      </c>
      <c r="H24" s="22"/>
      <c r="I24" s="22"/>
      <c r="J24" s="22"/>
      <c r="K24" s="22"/>
      <c r="L24" s="22"/>
    </row>
    <row r="25" spans="1:12" s="7" customFormat="1" ht="17" x14ac:dyDescent="0.2">
      <c r="A25" s="18"/>
      <c r="B25" s="14"/>
      <c r="C25" s="19" t="s">
        <v>20</v>
      </c>
      <c r="D25" s="20" t="s">
        <v>18</v>
      </c>
      <c r="E25" s="21">
        <v>1.5129999999999999</v>
      </c>
      <c r="F25" s="22">
        <v>7</v>
      </c>
      <c r="G25" s="16">
        <f t="shared" si="3"/>
        <v>10.590999999999999</v>
      </c>
      <c r="H25" s="22"/>
      <c r="I25" s="22"/>
      <c r="J25" s="22"/>
      <c r="K25" s="22"/>
      <c r="L25" s="22"/>
    </row>
    <row r="26" spans="1:12" s="7" customFormat="1" ht="17" x14ac:dyDescent="0.2">
      <c r="A26" s="18"/>
      <c r="B26" s="14"/>
      <c r="C26" s="19" t="s">
        <v>21</v>
      </c>
      <c r="D26" s="20" t="s">
        <v>18</v>
      </c>
      <c r="E26" s="21">
        <v>3.62</v>
      </c>
      <c r="F26" s="22">
        <v>2</v>
      </c>
      <c r="G26" s="16">
        <f t="shared" si="3"/>
        <v>7.24</v>
      </c>
      <c r="H26" s="22"/>
      <c r="I26" s="22"/>
      <c r="J26" s="22"/>
      <c r="K26" s="22"/>
      <c r="L26" s="22"/>
    </row>
    <row r="27" spans="1:12" s="7" customFormat="1" ht="17" x14ac:dyDescent="0.2">
      <c r="A27" s="31"/>
      <c r="B27" s="14"/>
      <c r="C27" s="32" t="s">
        <v>26</v>
      </c>
      <c r="D27" s="20" t="s">
        <v>18</v>
      </c>
      <c r="E27" s="33">
        <v>0.56999999999999995</v>
      </c>
      <c r="F27" s="34">
        <v>1</v>
      </c>
      <c r="G27" s="16">
        <f t="shared" si="3"/>
        <v>0.56999999999999995</v>
      </c>
      <c r="H27" s="34"/>
      <c r="I27" s="34"/>
      <c r="J27" s="34"/>
      <c r="K27" s="34"/>
      <c r="L27" s="34"/>
    </row>
    <row r="28" spans="1:12" s="7" customFormat="1" ht="17" x14ac:dyDescent="0.2">
      <c r="A28" s="23"/>
      <c r="B28" s="24"/>
      <c r="C28" s="25" t="s">
        <v>27</v>
      </c>
      <c r="D28" s="26" t="s">
        <v>18</v>
      </c>
      <c r="E28" s="27">
        <v>14.816000000000001</v>
      </c>
      <c r="F28" s="28">
        <v>1</v>
      </c>
      <c r="G28" s="16">
        <f t="shared" si="3"/>
        <v>14.816000000000001</v>
      </c>
      <c r="H28" s="28"/>
      <c r="I28" s="28"/>
      <c r="J28" s="28"/>
      <c r="K28" s="28"/>
      <c r="L28" s="28"/>
    </row>
    <row r="29" spans="1:12" s="7" customFormat="1" ht="16" x14ac:dyDescent="0.2">
      <c r="A29" s="5"/>
      <c r="B29" s="8" t="s">
        <v>28</v>
      </c>
      <c r="C29" s="9"/>
      <c r="D29" s="10"/>
      <c r="E29" s="11"/>
      <c r="F29" s="6"/>
      <c r="G29" s="12">
        <f>SUM(G30:G33)</f>
        <v>35.597999999999999</v>
      </c>
      <c r="H29" s="6">
        <v>1</v>
      </c>
      <c r="I29" s="12">
        <f>G29*H29</f>
        <v>35.597999999999999</v>
      </c>
      <c r="J29" s="6">
        <v>980000</v>
      </c>
      <c r="K29" s="6">
        <f>I29*J29</f>
        <v>34886040</v>
      </c>
      <c r="L29" s="6"/>
    </row>
    <row r="30" spans="1:12" s="7" customFormat="1" ht="17" x14ac:dyDescent="0.2">
      <c r="A30" s="35"/>
      <c r="B30" s="36" t="s">
        <v>28</v>
      </c>
      <c r="C30" s="37" t="s">
        <v>17</v>
      </c>
      <c r="D30" s="38" t="s">
        <v>18</v>
      </c>
      <c r="E30" s="39">
        <v>1.5129999999999999</v>
      </c>
      <c r="F30" s="40">
        <v>10</v>
      </c>
      <c r="G30" s="39">
        <f>E30*F30</f>
        <v>15.129999999999999</v>
      </c>
      <c r="H30" s="40"/>
      <c r="I30" s="40"/>
      <c r="J30" s="40"/>
      <c r="K30" s="40"/>
      <c r="L30" s="40"/>
    </row>
    <row r="31" spans="1:12" s="7" customFormat="1" ht="17" x14ac:dyDescent="0.2">
      <c r="A31" s="18"/>
      <c r="B31" s="14"/>
      <c r="C31" s="19" t="s">
        <v>19</v>
      </c>
      <c r="D31" s="20" t="s">
        <v>18</v>
      </c>
      <c r="E31" s="21">
        <v>2.3130000000000002</v>
      </c>
      <c r="F31" s="22">
        <v>6</v>
      </c>
      <c r="G31" s="16">
        <f t="shared" ref="G31:G33" si="4">E31*F31</f>
        <v>13.878</v>
      </c>
      <c r="H31" s="22"/>
      <c r="I31" s="22"/>
      <c r="J31" s="22"/>
      <c r="K31" s="22"/>
      <c r="L31" s="22"/>
    </row>
    <row r="32" spans="1:12" s="7" customFormat="1" ht="17" x14ac:dyDescent="0.2">
      <c r="A32" s="18"/>
      <c r="B32" s="14"/>
      <c r="C32" s="19" t="s">
        <v>20</v>
      </c>
      <c r="D32" s="20" t="s">
        <v>18</v>
      </c>
      <c r="E32" s="21">
        <v>2.4950000000000001</v>
      </c>
      <c r="F32" s="22">
        <v>2</v>
      </c>
      <c r="G32" s="16">
        <f t="shared" si="4"/>
        <v>4.99</v>
      </c>
      <c r="H32" s="22"/>
      <c r="I32" s="22"/>
      <c r="J32" s="22"/>
      <c r="K32" s="22"/>
      <c r="L32" s="22"/>
    </row>
    <row r="33" spans="1:12" s="7" customFormat="1" ht="17" x14ac:dyDescent="0.2">
      <c r="A33" s="23"/>
      <c r="B33" s="24"/>
      <c r="C33" s="25" t="s">
        <v>21</v>
      </c>
      <c r="D33" s="26" t="s">
        <v>18</v>
      </c>
      <c r="E33" s="27">
        <v>1.6</v>
      </c>
      <c r="F33" s="28">
        <v>1</v>
      </c>
      <c r="G33" s="41">
        <f t="shared" si="4"/>
        <v>1.6</v>
      </c>
      <c r="H33" s="28"/>
      <c r="I33" s="28"/>
      <c r="J33" s="28"/>
      <c r="K33" s="28"/>
      <c r="L33" s="28"/>
    </row>
    <row r="34" spans="1:12" s="7" customFormat="1" ht="17" x14ac:dyDescent="0.2">
      <c r="A34" s="5" t="s">
        <v>29</v>
      </c>
      <c r="B34" s="8" t="s">
        <v>30</v>
      </c>
      <c r="C34" s="9"/>
      <c r="D34" s="10"/>
      <c r="E34" s="11"/>
      <c r="F34" s="6"/>
      <c r="G34" s="12">
        <f>SUM(G35:G39)</f>
        <v>34.326000000000001</v>
      </c>
      <c r="H34" s="6">
        <v>16</v>
      </c>
      <c r="I34" s="12">
        <f>G34*H34</f>
        <v>549.21600000000001</v>
      </c>
      <c r="J34" s="6">
        <v>980000</v>
      </c>
      <c r="K34" s="6">
        <f>I34*J34</f>
        <v>538231680</v>
      </c>
      <c r="L34" s="6"/>
    </row>
    <row r="35" spans="1:12" s="7" customFormat="1" ht="17" x14ac:dyDescent="0.2">
      <c r="A35" s="37" t="s">
        <v>31</v>
      </c>
      <c r="B35" s="36" t="s">
        <v>30</v>
      </c>
      <c r="C35" s="37" t="s">
        <v>17</v>
      </c>
      <c r="D35" s="38" t="s">
        <v>18</v>
      </c>
      <c r="E35" s="39">
        <v>4.5</v>
      </c>
      <c r="F35" s="40">
        <v>2</v>
      </c>
      <c r="G35" s="39">
        <f>E35*F35</f>
        <v>9</v>
      </c>
      <c r="H35" s="40"/>
      <c r="I35" s="40"/>
      <c r="J35" s="40"/>
      <c r="K35" s="40"/>
      <c r="L35" s="40"/>
    </row>
    <row r="36" spans="1:12" s="7" customFormat="1" ht="17" x14ac:dyDescent="0.2">
      <c r="A36" s="18"/>
      <c r="B36" s="14"/>
      <c r="C36" s="19" t="s">
        <v>19</v>
      </c>
      <c r="D36" s="20" t="s">
        <v>18</v>
      </c>
      <c r="E36" s="21">
        <v>5.25</v>
      </c>
      <c r="F36" s="22">
        <v>2</v>
      </c>
      <c r="G36" s="16">
        <f t="shared" ref="G36:G39" si="5">E36*F36</f>
        <v>10.5</v>
      </c>
      <c r="H36" s="22"/>
      <c r="I36" s="22"/>
      <c r="J36" s="22"/>
      <c r="K36" s="22"/>
      <c r="L36" s="22"/>
    </row>
    <row r="37" spans="1:12" s="7" customFormat="1" ht="17" x14ac:dyDescent="0.2">
      <c r="A37" s="18"/>
      <c r="B37" s="14"/>
      <c r="C37" s="19" t="s">
        <v>20</v>
      </c>
      <c r="D37" s="20" t="s">
        <v>18</v>
      </c>
      <c r="E37" s="21">
        <v>1.5129999999999999</v>
      </c>
      <c r="F37" s="22">
        <v>2</v>
      </c>
      <c r="G37" s="16">
        <f t="shared" si="5"/>
        <v>3.0259999999999998</v>
      </c>
      <c r="H37" s="22"/>
      <c r="I37" s="22"/>
      <c r="J37" s="22"/>
      <c r="K37" s="22"/>
      <c r="L37" s="22"/>
    </row>
    <row r="38" spans="1:12" s="7" customFormat="1" ht="17" x14ac:dyDescent="0.2">
      <c r="A38" s="18"/>
      <c r="B38" s="14"/>
      <c r="C38" s="19" t="s">
        <v>21</v>
      </c>
      <c r="D38" s="20" t="s">
        <v>18</v>
      </c>
      <c r="E38" s="21">
        <v>3.47</v>
      </c>
      <c r="F38" s="22">
        <v>2</v>
      </c>
      <c r="G38" s="16">
        <f t="shared" si="5"/>
        <v>6.94</v>
      </c>
      <c r="H38" s="22"/>
      <c r="I38" s="22"/>
      <c r="J38" s="22"/>
      <c r="K38" s="22"/>
      <c r="L38" s="22"/>
    </row>
    <row r="39" spans="1:12" s="7" customFormat="1" ht="17" x14ac:dyDescent="0.2">
      <c r="A39" s="23"/>
      <c r="B39" s="24"/>
      <c r="C39" s="25" t="s">
        <v>22</v>
      </c>
      <c r="D39" s="26" t="s">
        <v>18</v>
      </c>
      <c r="E39" s="27">
        <v>2.4300000000000002</v>
      </c>
      <c r="F39" s="28">
        <v>2</v>
      </c>
      <c r="G39" s="27">
        <f t="shared" si="5"/>
        <v>4.8600000000000003</v>
      </c>
      <c r="H39" s="28"/>
      <c r="I39" s="28"/>
      <c r="J39" s="28"/>
      <c r="K39" s="28"/>
      <c r="L39" s="28"/>
    </row>
    <row r="40" spans="1:12" s="7" customFormat="1" ht="17" x14ac:dyDescent="0.2">
      <c r="A40" s="42"/>
      <c r="B40" s="43" t="s">
        <v>32</v>
      </c>
      <c r="C40" s="10"/>
      <c r="D40" s="44"/>
      <c r="E40" s="45"/>
      <c r="F40" s="46"/>
      <c r="G40" s="12">
        <f>SUM(G41:G44)</f>
        <v>47.588000000000008</v>
      </c>
      <c r="H40" s="6">
        <v>4</v>
      </c>
      <c r="I40" s="12">
        <f>G40*H40</f>
        <v>190.35200000000003</v>
      </c>
      <c r="J40" s="6">
        <v>980000</v>
      </c>
      <c r="K40" s="6">
        <f>I40*J40</f>
        <v>186544960.00000003</v>
      </c>
      <c r="L40" s="46"/>
    </row>
    <row r="41" spans="1:12" s="7" customFormat="1" ht="17" x14ac:dyDescent="0.2">
      <c r="A41" s="30"/>
      <c r="B41" s="14" t="s">
        <v>32</v>
      </c>
      <c r="C41" s="13" t="s">
        <v>17</v>
      </c>
      <c r="D41" s="15" t="s">
        <v>18</v>
      </c>
      <c r="E41" s="16">
        <v>2.512</v>
      </c>
      <c r="F41" s="17">
        <v>10</v>
      </c>
      <c r="G41" s="16">
        <f>E41*F41</f>
        <v>25.12</v>
      </c>
      <c r="H41" s="17"/>
      <c r="I41" s="17"/>
      <c r="J41" s="17"/>
      <c r="K41" s="17"/>
      <c r="L41" s="17"/>
    </row>
    <row r="42" spans="1:12" s="7" customFormat="1" ht="17" x14ac:dyDescent="0.2">
      <c r="A42" s="18"/>
      <c r="B42" s="14"/>
      <c r="C42" s="19" t="s">
        <v>19</v>
      </c>
      <c r="D42" s="20" t="s">
        <v>18</v>
      </c>
      <c r="E42" s="21">
        <v>2.3130000000000002</v>
      </c>
      <c r="F42" s="22">
        <v>6</v>
      </c>
      <c r="G42" s="16">
        <f t="shared" ref="G42:G44" si="6">E42*F42</f>
        <v>13.878</v>
      </c>
      <c r="H42" s="22"/>
      <c r="I42" s="22"/>
      <c r="J42" s="22"/>
      <c r="K42" s="22"/>
      <c r="L42" s="22"/>
    </row>
    <row r="43" spans="1:12" s="7" customFormat="1" ht="17" x14ac:dyDescent="0.2">
      <c r="A43" s="18"/>
      <c r="B43" s="14"/>
      <c r="C43" s="19" t="s">
        <v>20</v>
      </c>
      <c r="D43" s="20" t="s">
        <v>18</v>
      </c>
      <c r="E43" s="21">
        <v>3.4950000000000001</v>
      </c>
      <c r="F43" s="22">
        <v>2</v>
      </c>
      <c r="G43" s="16">
        <f t="shared" si="6"/>
        <v>6.99</v>
      </c>
      <c r="H43" s="22"/>
      <c r="I43" s="22"/>
      <c r="J43" s="22"/>
      <c r="K43" s="22"/>
      <c r="L43" s="22"/>
    </row>
    <row r="44" spans="1:12" s="7" customFormat="1" ht="17" x14ac:dyDescent="0.2">
      <c r="A44" s="23"/>
      <c r="B44" s="24"/>
      <c r="C44" s="25" t="s">
        <v>21</v>
      </c>
      <c r="D44" s="26" t="s">
        <v>18</v>
      </c>
      <c r="E44" s="27">
        <v>1.6</v>
      </c>
      <c r="F44" s="28">
        <v>1</v>
      </c>
      <c r="G44" s="27">
        <f t="shared" si="6"/>
        <v>1.6</v>
      </c>
      <c r="H44" s="28"/>
      <c r="I44" s="28"/>
      <c r="J44" s="28"/>
      <c r="K44" s="28"/>
      <c r="L44" s="28"/>
    </row>
    <row r="45" spans="1:12" s="7" customFormat="1" ht="17" x14ac:dyDescent="0.2">
      <c r="A45" s="42"/>
      <c r="B45" s="43" t="s">
        <v>33</v>
      </c>
      <c r="C45" s="10"/>
      <c r="D45" s="44"/>
      <c r="E45" s="45"/>
      <c r="F45" s="46"/>
      <c r="G45" s="12">
        <f>SUM(G46:G49)</f>
        <v>47.394000000000005</v>
      </c>
      <c r="H45" s="6">
        <v>4</v>
      </c>
      <c r="I45" s="12">
        <f>G45*H45</f>
        <v>189.57600000000002</v>
      </c>
      <c r="J45" s="6">
        <v>980000</v>
      </c>
      <c r="K45" s="6">
        <f>I45*J45</f>
        <v>185784480.00000003</v>
      </c>
      <c r="L45" s="46"/>
    </row>
    <row r="46" spans="1:12" s="7" customFormat="1" ht="17" x14ac:dyDescent="0.2">
      <c r="A46" s="30"/>
      <c r="B46" s="14" t="s">
        <v>33</v>
      </c>
      <c r="C46" s="13" t="s">
        <v>17</v>
      </c>
      <c r="D46" s="15" t="s">
        <v>18</v>
      </c>
      <c r="E46" s="16">
        <v>2.3130000000000002</v>
      </c>
      <c r="F46" s="17">
        <v>12</v>
      </c>
      <c r="G46" s="16">
        <f>E46*F46</f>
        <v>27.756</v>
      </c>
      <c r="H46" s="17"/>
      <c r="I46" s="17"/>
      <c r="J46" s="17"/>
      <c r="K46" s="17"/>
      <c r="L46" s="17"/>
    </row>
    <row r="47" spans="1:12" s="7" customFormat="1" ht="17" x14ac:dyDescent="0.2">
      <c r="A47" s="18"/>
      <c r="B47" s="14"/>
      <c r="C47" s="19" t="s">
        <v>19</v>
      </c>
      <c r="D47" s="20" t="s">
        <v>18</v>
      </c>
      <c r="E47" s="21">
        <v>2.512</v>
      </c>
      <c r="F47" s="22">
        <v>4</v>
      </c>
      <c r="G47" s="16">
        <f t="shared" ref="G47:G49" si="7">E47*F47</f>
        <v>10.048</v>
      </c>
      <c r="H47" s="22"/>
      <c r="I47" s="22"/>
      <c r="J47" s="22"/>
      <c r="K47" s="22"/>
      <c r="L47" s="22"/>
    </row>
    <row r="48" spans="1:12" s="7" customFormat="1" ht="17" x14ac:dyDescent="0.2">
      <c r="A48" s="18"/>
      <c r="B48" s="14"/>
      <c r="C48" s="19" t="s">
        <v>20</v>
      </c>
      <c r="D48" s="20" t="s">
        <v>18</v>
      </c>
      <c r="E48" s="21">
        <v>3.9950000000000001</v>
      </c>
      <c r="F48" s="22">
        <v>2</v>
      </c>
      <c r="G48" s="16">
        <f t="shared" si="7"/>
        <v>7.99</v>
      </c>
      <c r="H48" s="22"/>
      <c r="I48" s="22"/>
      <c r="J48" s="22"/>
      <c r="K48" s="22"/>
      <c r="L48" s="22"/>
    </row>
    <row r="49" spans="1:16" s="7" customFormat="1" ht="17" x14ac:dyDescent="0.2">
      <c r="A49" s="23"/>
      <c r="B49" s="24"/>
      <c r="C49" s="25" t="s">
        <v>21</v>
      </c>
      <c r="D49" s="26" t="s">
        <v>18</v>
      </c>
      <c r="E49" s="27">
        <v>1.6</v>
      </c>
      <c r="F49" s="28">
        <v>1</v>
      </c>
      <c r="G49" s="27">
        <f t="shared" si="7"/>
        <v>1.6</v>
      </c>
      <c r="H49" s="28"/>
      <c r="I49" s="28"/>
      <c r="J49" s="28"/>
      <c r="K49" s="28"/>
      <c r="L49" s="28"/>
    </row>
    <row r="50" spans="1:16" s="7" customFormat="1" ht="16" x14ac:dyDescent="0.2">
      <c r="A50" s="5"/>
      <c r="B50" s="8" t="s">
        <v>34</v>
      </c>
      <c r="C50" s="9"/>
      <c r="D50" s="10"/>
      <c r="E50" s="11"/>
      <c r="F50" s="6"/>
      <c r="G50" s="12">
        <f>SUM(G51:G55)</f>
        <v>55.097000000000001</v>
      </c>
      <c r="H50" s="6">
        <v>4</v>
      </c>
      <c r="I50" s="12">
        <f>G50*H50</f>
        <v>220.38800000000001</v>
      </c>
      <c r="J50" s="6">
        <v>980000</v>
      </c>
      <c r="K50" s="6">
        <f>I50*J50</f>
        <v>215980240</v>
      </c>
      <c r="L50" s="6"/>
    </row>
    <row r="51" spans="1:16" s="7" customFormat="1" ht="17" x14ac:dyDescent="0.2">
      <c r="A51" s="37"/>
      <c r="B51" s="36" t="s">
        <v>34</v>
      </c>
      <c r="C51" s="37" t="s">
        <v>17</v>
      </c>
      <c r="D51" s="38" t="s">
        <v>18</v>
      </c>
      <c r="E51" s="39">
        <v>4.3099999999999996</v>
      </c>
      <c r="F51" s="40">
        <v>2</v>
      </c>
      <c r="G51" s="39">
        <f>E51*F51</f>
        <v>8.6199999999999992</v>
      </c>
      <c r="H51" s="40"/>
      <c r="I51" s="40"/>
      <c r="J51" s="40"/>
      <c r="K51" s="40"/>
      <c r="L51" s="40"/>
    </row>
    <row r="52" spans="1:16" s="7" customFormat="1" ht="17" x14ac:dyDescent="0.2">
      <c r="A52" s="18"/>
      <c r="B52" s="14"/>
      <c r="C52" s="19" t="s">
        <v>19</v>
      </c>
      <c r="D52" s="20" t="s">
        <v>18</v>
      </c>
      <c r="E52" s="21">
        <v>6.665</v>
      </c>
      <c r="F52" s="22">
        <v>2</v>
      </c>
      <c r="G52" s="16">
        <f t="shared" ref="G52:G55" si="8">E52*F52</f>
        <v>13.33</v>
      </c>
      <c r="H52" s="22"/>
      <c r="I52" s="22"/>
      <c r="J52" s="22"/>
      <c r="K52" s="22"/>
      <c r="L52" s="22"/>
    </row>
    <row r="53" spans="1:16" s="7" customFormat="1" ht="17" x14ac:dyDescent="0.2">
      <c r="A53" s="18"/>
      <c r="B53" s="14"/>
      <c r="C53" s="19" t="s">
        <v>20</v>
      </c>
      <c r="D53" s="20" t="s">
        <v>18</v>
      </c>
      <c r="E53" s="21">
        <v>1.5129999999999999</v>
      </c>
      <c r="F53" s="22">
        <v>7</v>
      </c>
      <c r="G53" s="16">
        <f t="shared" si="8"/>
        <v>10.590999999999999</v>
      </c>
      <c r="H53" s="22"/>
      <c r="I53" s="22"/>
      <c r="J53" s="22"/>
      <c r="K53" s="22"/>
      <c r="L53" s="22"/>
    </row>
    <row r="54" spans="1:16" s="7" customFormat="1" ht="17" x14ac:dyDescent="0.2">
      <c r="A54" s="18"/>
      <c r="B54" s="14"/>
      <c r="C54" s="19" t="s">
        <v>21</v>
      </c>
      <c r="D54" s="20" t="s">
        <v>18</v>
      </c>
      <c r="E54" s="21">
        <v>3.62</v>
      </c>
      <c r="F54" s="22">
        <v>2</v>
      </c>
      <c r="G54" s="16">
        <f t="shared" si="8"/>
        <v>7.24</v>
      </c>
      <c r="H54" s="22"/>
      <c r="I54" s="22"/>
      <c r="J54" s="22"/>
      <c r="K54" s="22"/>
      <c r="L54" s="22"/>
    </row>
    <row r="55" spans="1:16" s="7" customFormat="1" ht="17" x14ac:dyDescent="0.2">
      <c r="A55" s="23"/>
      <c r="B55" s="24"/>
      <c r="C55" s="25" t="s">
        <v>22</v>
      </c>
      <c r="D55" s="26" t="s">
        <v>18</v>
      </c>
      <c r="E55" s="27">
        <v>15.316000000000001</v>
      </c>
      <c r="F55" s="28">
        <v>1</v>
      </c>
      <c r="G55" s="27">
        <f t="shared" si="8"/>
        <v>15.316000000000001</v>
      </c>
      <c r="H55" s="28"/>
      <c r="I55" s="28"/>
      <c r="J55" s="28"/>
      <c r="K55" s="28"/>
      <c r="L55" s="28"/>
      <c r="M55" s="47"/>
      <c r="N55" s="48"/>
      <c r="O55" s="48"/>
      <c r="P55" s="48"/>
    </row>
    <row r="56" spans="1:16" s="7" customFormat="1" ht="17" x14ac:dyDescent="0.2">
      <c r="A56" s="5" t="s">
        <v>35</v>
      </c>
      <c r="B56" s="8" t="s">
        <v>36</v>
      </c>
      <c r="C56" s="9"/>
      <c r="D56" s="10"/>
      <c r="E56" s="11"/>
      <c r="F56" s="6"/>
      <c r="G56" s="12">
        <f>SUM(G57:G63)</f>
        <v>50.335000000000008</v>
      </c>
      <c r="H56" s="6">
        <v>4</v>
      </c>
      <c r="I56" s="12">
        <f>G56*H56</f>
        <v>201.34000000000003</v>
      </c>
      <c r="J56" s="6">
        <v>980000</v>
      </c>
      <c r="K56" s="6">
        <f>I56*J56</f>
        <v>197313200.00000003</v>
      </c>
      <c r="L56" s="6"/>
      <c r="O56" s="49"/>
      <c r="P56" s="50"/>
    </row>
    <row r="57" spans="1:16" s="7" customFormat="1" ht="17" x14ac:dyDescent="0.2">
      <c r="A57" s="37" t="s">
        <v>37</v>
      </c>
      <c r="B57" s="36" t="s">
        <v>36</v>
      </c>
      <c r="C57" s="37" t="s">
        <v>38</v>
      </c>
      <c r="D57" s="38" t="s">
        <v>18</v>
      </c>
      <c r="E57" s="39">
        <v>0.9</v>
      </c>
      <c r="F57" s="40">
        <v>8</v>
      </c>
      <c r="G57" s="39">
        <f>E57*F57</f>
        <v>7.2</v>
      </c>
      <c r="H57" s="40"/>
      <c r="I57" s="40"/>
      <c r="J57" s="40"/>
      <c r="K57" s="40"/>
      <c r="L57" s="40"/>
    </row>
    <row r="58" spans="1:16" s="7" customFormat="1" ht="17" x14ac:dyDescent="0.2">
      <c r="A58" s="18"/>
      <c r="B58" s="14"/>
      <c r="C58" s="19" t="s">
        <v>39</v>
      </c>
      <c r="D58" s="20" t="s">
        <v>18</v>
      </c>
      <c r="E58" s="21">
        <v>4.5650000000000004</v>
      </c>
      <c r="F58" s="22">
        <v>2</v>
      </c>
      <c r="G58" s="16">
        <f t="shared" ref="G58:G63" si="9">E58*F58</f>
        <v>9.1300000000000008</v>
      </c>
      <c r="H58" s="22"/>
      <c r="I58" s="22"/>
      <c r="J58" s="22"/>
      <c r="K58" s="22"/>
      <c r="L58" s="22"/>
    </row>
    <row r="59" spans="1:16" s="7" customFormat="1" ht="17" x14ac:dyDescent="0.2">
      <c r="A59" s="18"/>
      <c r="B59" s="14"/>
      <c r="C59" s="19" t="s">
        <v>26</v>
      </c>
      <c r="D59" s="20" t="s">
        <v>18</v>
      </c>
      <c r="E59" s="21">
        <v>3.31</v>
      </c>
      <c r="F59" s="22">
        <v>1</v>
      </c>
      <c r="G59" s="16">
        <f t="shared" si="9"/>
        <v>3.31</v>
      </c>
      <c r="H59" s="22"/>
      <c r="I59" s="22"/>
      <c r="J59" s="22"/>
      <c r="K59" s="22"/>
      <c r="L59" s="22"/>
    </row>
    <row r="60" spans="1:16" s="7" customFormat="1" ht="17" x14ac:dyDescent="0.2">
      <c r="A60" s="18"/>
      <c r="B60" s="14"/>
      <c r="C60" s="19" t="s">
        <v>27</v>
      </c>
      <c r="D60" s="20" t="s">
        <v>18</v>
      </c>
      <c r="E60" s="21">
        <v>4.9800000000000004</v>
      </c>
      <c r="F60" s="22">
        <v>1</v>
      </c>
      <c r="G60" s="16">
        <f t="shared" si="9"/>
        <v>4.9800000000000004</v>
      </c>
      <c r="H60" s="22"/>
      <c r="I60" s="22"/>
      <c r="J60" s="22"/>
      <c r="K60" s="22"/>
      <c r="L60" s="22"/>
    </row>
    <row r="61" spans="1:16" s="7" customFormat="1" ht="17" x14ac:dyDescent="0.2">
      <c r="A61" s="31"/>
      <c r="B61" s="14"/>
      <c r="C61" s="19" t="s">
        <v>40</v>
      </c>
      <c r="D61" s="20" t="s">
        <v>18</v>
      </c>
      <c r="E61" s="33">
        <v>6.085</v>
      </c>
      <c r="F61" s="34">
        <v>1</v>
      </c>
      <c r="G61" s="51">
        <f t="shared" si="9"/>
        <v>6.085</v>
      </c>
      <c r="H61" s="34"/>
      <c r="I61" s="34"/>
      <c r="J61" s="34"/>
      <c r="K61" s="34"/>
      <c r="L61" s="34"/>
    </row>
    <row r="62" spans="1:16" s="7" customFormat="1" ht="17" x14ac:dyDescent="0.2">
      <c r="A62" s="31"/>
      <c r="B62" s="14"/>
      <c r="C62" s="19" t="s">
        <v>41</v>
      </c>
      <c r="D62" s="20" t="s">
        <v>18</v>
      </c>
      <c r="E62" s="33">
        <v>9.4600000000000009</v>
      </c>
      <c r="F62" s="34">
        <v>1</v>
      </c>
      <c r="G62" s="51">
        <f t="shared" si="9"/>
        <v>9.4600000000000009</v>
      </c>
      <c r="H62" s="34"/>
      <c r="I62" s="34"/>
      <c r="J62" s="34"/>
      <c r="K62" s="34"/>
      <c r="L62" s="34"/>
    </row>
    <row r="63" spans="1:16" s="7" customFormat="1" ht="17" x14ac:dyDescent="0.2">
      <c r="A63" s="23"/>
      <c r="B63" s="24"/>
      <c r="C63" s="25" t="s">
        <v>42</v>
      </c>
      <c r="D63" s="26" t="s">
        <v>18</v>
      </c>
      <c r="E63" s="27">
        <v>10.17</v>
      </c>
      <c r="F63" s="28">
        <v>1</v>
      </c>
      <c r="G63" s="27">
        <f t="shared" si="9"/>
        <v>10.17</v>
      </c>
      <c r="H63" s="28"/>
      <c r="I63" s="28"/>
      <c r="J63" s="28"/>
      <c r="K63" s="28"/>
      <c r="L63" s="28"/>
    </row>
    <row r="64" spans="1:16" s="7" customFormat="1" ht="16" x14ac:dyDescent="0.2">
      <c r="A64" s="5"/>
      <c r="B64" s="8" t="s">
        <v>43</v>
      </c>
      <c r="C64" s="9"/>
      <c r="D64" s="10"/>
      <c r="E64" s="11"/>
      <c r="F64" s="6"/>
      <c r="G64" s="12">
        <f>SUM(G65:G71)</f>
        <v>47.525000000000006</v>
      </c>
      <c r="H64" s="6">
        <v>12</v>
      </c>
      <c r="I64" s="12">
        <f>G64*H64</f>
        <v>570.30000000000007</v>
      </c>
      <c r="J64" s="6">
        <v>980000</v>
      </c>
      <c r="K64" s="6">
        <f>I64*J64</f>
        <v>558894000.00000012</v>
      </c>
      <c r="L64" s="6"/>
    </row>
    <row r="65" spans="1:12" s="7" customFormat="1" ht="17" x14ac:dyDescent="0.2">
      <c r="A65" s="37"/>
      <c r="B65" s="36" t="s">
        <v>43</v>
      </c>
      <c r="C65" s="37" t="s">
        <v>17</v>
      </c>
      <c r="D65" s="38" t="s">
        <v>18</v>
      </c>
      <c r="E65" s="39">
        <v>0.9</v>
      </c>
      <c r="F65" s="40">
        <v>8</v>
      </c>
      <c r="G65" s="39">
        <f>E65*F65</f>
        <v>7.2</v>
      </c>
      <c r="H65" s="40"/>
      <c r="I65" s="40"/>
      <c r="J65" s="40"/>
      <c r="K65" s="40"/>
      <c r="L65" s="40"/>
    </row>
    <row r="66" spans="1:12" s="7" customFormat="1" ht="17" x14ac:dyDescent="0.2">
      <c r="A66" s="18"/>
      <c r="B66" s="14"/>
      <c r="C66" s="19" t="s">
        <v>19</v>
      </c>
      <c r="D66" s="20" t="s">
        <v>18</v>
      </c>
      <c r="E66" s="21">
        <v>1.8</v>
      </c>
      <c r="F66" s="22">
        <v>1</v>
      </c>
      <c r="G66" s="16">
        <f t="shared" ref="G66:G71" si="10">E66*F66</f>
        <v>1.8</v>
      </c>
      <c r="H66" s="22"/>
      <c r="I66" s="22"/>
      <c r="J66" s="22"/>
      <c r="K66" s="22"/>
      <c r="L66" s="22"/>
    </row>
    <row r="67" spans="1:12" s="7" customFormat="1" ht="17" x14ac:dyDescent="0.2">
      <c r="A67" s="18"/>
      <c r="B67" s="14"/>
      <c r="C67" s="19" t="s">
        <v>39</v>
      </c>
      <c r="D67" s="20" t="s">
        <v>18</v>
      </c>
      <c r="E67" s="21">
        <v>4.5650000000000004</v>
      </c>
      <c r="F67" s="22">
        <v>2</v>
      </c>
      <c r="G67" s="16">
        <f t="shared" si="10"/>
        <v>9.1300000000000008</v>
      </c>
      <c r="H67" s="22"/>
      <c r="I67" s="22"/>
      <c r="J67" s="22"/>
      <c r="K67" s="22"/>
      <c r="L67" s="22"/>
    </row>
    <row r="68" spans="1:12" s="7" customFormat="1" ht="17" x14ac:dyDescent="0.2">
      <c r="A68" s="18"/>
      <c r="B68" s="14"/>
      <c r="C68" s="19" t="s">
        <v>26</v>
      </c>
      <c r="D68" s="20" t="s">
        <v>18</v>
      </c>
      <c r="E68" s="21">
        <v>4.7300000000000004</v>
      </c>
      <c r="F68" s="22">
        <v>1</v>
      </c>
      <c r="G68" s="16">
        <f t="shared" si="10"/>
        <v>4.7300000000000004</v>
      </c>
      <c r="H68" s="22"/>
      <c r="I68" s="22"/>
      <c r="J68" s="22"/>
      <c r="K68" s="22"/>
      <c r="L68" s="22"/>
    </row>
    <row r="69" spans="1:12" s="7" customFormat="1" ht="17" x14ac:dyDescent="0.2">
      <c r="A69" s="31"/>
      <c r="B69" s="14"/>
      <c r="C69" s="19" t="s">
        <v>27</v>
      </c>
      <c r="D69" s="20" t="s">
        <v>18</v>
      </c>
      <c r="E69" s="33">
        <v>5.835</v>
      </c>
      <c r="F69" s="34">
        <v>1</v>
      </c>
      <c r="G69" s="51">
        <f t="shared" si="10"/>
        <v>5.835</v>
      </c>
      <c r="H69" s="34"/>
      <c r="I69" s="34"/>
      <c r="J69" s="34"/>
      <c r="K69" s="34"/>
      <c r="L69" s="34"/>
    </row>
    <row r="70" spans="1:12" s="7" customFormat="1" ht="17" x14ac:dyDescent="0.2">
      <c r="A70" s="31"/>
      <c r="B70" s="14"/>
      <c r="C70" s="19" t="s">
        <v>40</v>
      </c>
      <c r="D70" s="20" t="s">
        <v>18</v>
      </c>
      <c r="E70" s="33">
        <v>9.31</v>
      </c>
      <c r="F70" s="34">
        <v>1</v>
      </c>
      <c r="G70" s="51">
        <f t="shared" si="10"/>
        <v>9.31</v>
      </c>
      <c r="H70" s="34"/>
      <c r="I70" s="34"/>
      <c r="J70" s="34"/>
      <c r="K70" s="34"/>
      <c r="L70" s="34"/>
    </row>
    <row r="71" spans="1:12" s="7" customFormat="1" ht="17" x14ac:dyDescent="0.2">
      <c r="A71" s="23"/>
      <c r="B71" s="24"/>
      <c r="C71" s="25" t="s">
        <v>41</v>
      </c>
      <c r="D71" s="26" t="s">
        <v>18</v>
      </c>
      <c r="E71" s="27">
        <v>9.52</v>
      </c>
      <c r="F71" s="28">
        <v>1</v>
      </c>
      <c r="G71" s="27">
        <f t="shared" si="10"/>
        <v>9.52</v>
      </c>
      <c r="H71" s="28"/>
      <c r="I71" s="28"/>
      <c r="J71" s="28"/>
      <c r="K71" s="28"/>
      <c r="L71" s="28"/>
    </row>
    <row r="72" spans="1:12" s="7" customFormat="1" ht="16" x14ac:dyDescent="0.2">
      <c r="A72" s="5"/>
      <c r="B72" s="8" t="s">
        <v>44</v>
      </c>
      <c r="C72" s="9"/>
      <c r="D72" s="10"/>
      <c r="E72" s="11"/>
      <c r="F72" s="6"/>
      <c r="G72" s="12">
        <f>SUM(G73:G80)</f>
        <v>58.714999999999996</v>
      </c>
      <c r="H72" s="6">
        <v>2</v>
      </c>
      <c r="I72" s="12">
        <f>G72*H72</f>
        <v>117.42999999999999</v>
      </c>
      <c r="J72" s="6">
        <v>980000</v>
      </c>
      <c r="K72" s="6">
        <f>I72*J72</f>
        <v>115081400</v>
      </c>
      <c r="L72" s="6"/>
    </row>
    <row r="73" spans="1:12" s="7" customFormat="1" ht="17" x14ac:dyDescent="0.2">
      <c r="A73" s="37"/>
      <c r="B73" s="36" t="s">
        <v>44</v>
      </c>
      <c r="C73" s="37" t="s">
        <v>17</v>
      </c>
      <c r="D73" s="38" t="s">
        <v>18</v>
      </c>
      <c r="E73" s="39">
        <v>0.9</v>
      </c>
      <c r="F73" s="40">
        <v>21</v>
      </c>
      <c r="G73" s="39">
        <f>E73*F73</f>
        <v>18.900000000000002</v>
      </c>
      <c r="H73" s="40"/>
      <c r="I73" s="40"/>
      <c r="J73" s="40"/>
      <c r="K73" s="40"/>
      <c r="L73" s="40"/>
    </row>
    <row r="74" spans="1:12" s="7" customFormat="1" ht="17" x14ac:dyDescent="0.2">
      <c r="A74" s="18"/>
      <c r="B74" s="14"/>
      <c r="C74" s="19" t="s">
        <v>19</v>
      </c>
      <c r="D74" s="20" t="s">
        <v>18</v>
      </c>
      <c r="E74" s="21">
        <v>1.2</v>
      </c>
      <c r="F74" s="22">
        <v>1</v>
      </c>
      <c r="G74" s="16">
        <f t="shared" ref="G74:G80" si="11">E74*F74</f>
        <v>1.2</v>
      </c>
      <c r="H74" s="22"/>
      <c r="I74" s="22"/>
      <c r="J74" s="22"/>
      <c r="K74" s="22"/>
      <c r="L74" s="22"/>
    </row>
    <row r="75" spans="1:12" s="7" customFormat="1" ht="17" x14ac:dyDescent="0.2">
      <c r="A75" s="18"/>
      <c r="B75" s="14"/>
      <c r="C75" s="19" t="s">
        <v>45</v>
      </c>
      <c r="D75" s="20" t="s">
        <v>18</v>
      </c>
      <c r="E75" s="21">
        <v>2</v>
      </c>
      <c r="F75" s="22">
        <v>1</v>
      </c>
      <c r="G75" s="16">
        <f t="shared" si="11"/>
        <v>2</v>
      </c>
      <c r="H75" s="22"/>
      <c r="I75" s="22"/>
      <c r="J75" s="22"/>
      <c r="K75" s="22"/>
      <c r="L75" s="22"/>
    </row>
    <row r="76" spans="1:12" s="7" customFormat="1" ht="17" x14ac:dyDescent="0.2">
      <c r="A76" s="18"/>
      <c r="B76" s="14"/>
      <c r="C76" s="19" t="s">
        <v>20</v>
      </c>
      <c r="D76" s="20" t="s">
        <v>18</v>
      </c>
      <c r="E76" s="21">
        <v>4.55</v>
      </c>
      <c r="F76" s="22">
        <v>3</v>
      </c>
      <c r="G76" s="16">
        <f t="shared" si="11"/>
        <v>13.649999999999999</v>
      </c>
      <c r="H76" s="22"/>
      <c r="I76" s="22"/>
      <c r="J76" s="22"/>
      <c r="K76" s="22"/>
      <c r="L76" s="22"/>
    </row>
    <row r="77" spans="1:12" s="7" customFormat="1" ht="17" x14ac:dyDescent="0.2">
      <c r="A77" s="31"/>
      <c r="B77" s="14"/>
      <c r="C77" s="19" t="s">
        <v>21</v>
      </c>
      <c r="D77" s="20" t="s">
        <v>18</v>
      </c>
      <c r="E77" s="33">
        <v>4.9400000000000004</v>
      </c>
      <c r="F77" s="34">
        <v>1</v>
      </c>
      <c r="G77" s="51">
        <f t="shared" si="11"/>
        <v>4.9400000000000004</v>
      </c>
      <c r="H77" s="34"/>
      <c r="I77" s="34"/>
      <c r="J77" s="34"/>
      <c r="K77" s="34"/>
      <c r="L77" s="34"/>
    </row>
    <row r="78" spans="1:12" s="7" customFormat="1" ht="17" x14ac:dyDescent="0.2">
      <c r="A78" s="31"/>
      <c r="B78" s="14"/>
      <c r="C78" s="19" t="s">
        <v>26</v>
      </c>
      <c r="D78" s="20" t="s">
        <v>18</v>
      </c>
      <c r="E78" s="33">
        <v>5.9749999999999996</v>
      </c>
      <c r="F78" s="34">
        <v>1</v>
      </c>
      <c r="G78" s="51">
        <f t="shared" si="11"/>
        <v>5.9749999999999996</v>
      </c>
      <c r="H78" s="34"/>
      <c r="I78" s="34"/>
      <c r="J78" s="34"/>
      <c r="K78" s="34"/>
      <c r="L78" s="34"/>
    </row>
    <row r="79" spans="1:12" s="7" customFormat="1" ht="17" x14ac:dyDescent="0.2">
      <c r="A79" s="31"/>
      <c r="B79" s="14"/>
      <c r="C79" s="19" t="s">
        <v>27</v>
      </c>
      <c r="D79" s="20" t="s">
        <v>18</v>
      </c>
      <c r="E79" s="33">
        <v>6.43</v>
      </c>
      <c r="F79" s="34">
        <v>1</v>
      </c>
      <c r="G79" s="51">
        <f t="shared" si="11"/>
        <v>6.43</v>
      </c>
      <c r="H79" s="34"/>
      <c r="I79" s="34"/>
      <c r="J79" s="34"/>
      <c r="K79" s="34"/>
      <c r="L79" s="34"/>
    </row>
    <row r="80" spans="1:12" s="7" customFormat="1" ht="17" x14ac:dyDescent="0.2">
      <c r="A80" s="23"/>
      <c r="B80" s="24"/>
      <c r="C80" s="25" t="s">
        <v>40</v>
      </c>
      <c r="D80" s="26" t="s">
        <v>18</v>
      </c>
      <c r="E80" s="27">
        <v>5.62</v>
      </c>
      <c r="F80" s="28">
        <v>1</v>
      </c>
      <c r="G80" s="27">
        <f t="shared" si="11"/>
        <v>5.62</v>
      </c>
      <c r="H80" s="28"/>
      <c r="I80" s="28"/>
      <c r="J80" s="28"/>
      <c r="K80" s="28"/>
      <c r="L80" s="28"/>
    </row>
    <row r="81" spans="1:12" s="7" customFormat="1" ht="16" x14ac:dyDescent="0.2">
      <c r="A81" s="5"/>
      <c r="B81" s="8" t="s">
        <v>46</v>
      </c>
      <c r="C81" s="9"/>
      <c r="D81" s="10"/>
      <c r="E81" s="11"/>
      <c r="F81" s="6"/>
      <c r="G81" s="12">
        <f>SUM(G82:G89)</f>
        <v>57.214999999999996</v>
      </c>
      <c r="H81" s="6">
        <v>2</v>
      </c>
      <c r="I81" s="12">
        <f>G81*H81</f>
        <v>114.42999999999999</v>
      </c>
      <c r="J81" s="6">
        <v>980000</v>
      </c>
      <c r="K81" s="6">
        <f>I81*J81</f>
        <v>112141400</v>
      </c>
      <c r="L81" s="6"/>
    </row>
    <row r="82" spans="1:12" s="7" customFormat="1" ht="17" x14ac:dyDescent="0.2">
      <c r="A82" s="37"/>
      <c r="B82" s="36" t="s">
        <v>46</v>
      </c>
      <c r="C82" s="37" t="s">
        <v>17</v>
      </c>
      <c r="D82" s="38" t="s">
        <v>18</v>
      </c>
      <c r="E82" s="39">
        <v>0.9</v>
      </c>
      <c r="F82" s="40">
        <v>21</v>
      </c>
      <c r="G82" s="39">
        <f>E82*F82</f>
        <v>18.900000000000002</v>
      </c>
      <c r="H82" s="40"/>
      <c r="I82" s="40"/>
      <c r="J82" s="40"/>
      <c r="K82" s="40"/>
      <c r="L82" s="40"/>
    </row>
    <row r="83" spans="1:12" s="7" customFormat="1" ht="17" x14ac:dyDescent="0.2">
      <c r="A83" s="18"/>
      <c r="B83" s="14"/>
      <c r="C83" s="19" t="s">
        <v>19</v>
      </c>
      <c r="D83" s="20" t="s">
        <v>18</v>
      </c>
      <c r="E83" s="21">
        <v>1.2</v>
      </c>
      <c r="F83" s="22">
        <v>1</v>
      </c>
      <c r="G83" s="16">
        <f t="shared" ref="G83:G89" si="12">E83*F83</f>
        <v>1.2</v>
      </c>
      <c r="H83" s="22"/>
      <c r="I83" s="22"/>
      <c r="J83" s="22"/>
      <c r="K83" s="22"/>
      <c r="L83" s="22"/>
    </row>
    <row r="84" spans="1:12" s="7" customFormat="1" ht="17" x14ac:dyDescent="0.2">
      <c r="A84" s="18"/>
      <c r="B84" s="14"/>
      <c r="C84" s="19" t="s">
        <v>45</v>
      </c>
      <c r="D84" s="20" t="s">
        <v>18</v>
      </c>
      <c r="E84" s="21">
        <v>2</v>
      </c>
      <c r="F84" s="22">
        <v>1</v>
      </c>
      <c r="G84" s="16">
        <f>E84*F84</f>
        <v>2</v>
      </c>
      <c r="H84" s="22"/>
      <c r="I84" s="22"/>
      <c r="J84" s="22"/>
      <c r="K84" s="22"/>
      <c r="L84" s="22"/>
    </row>
    <row r="85" spans="1:12" s="7" customFormat="1" ht="17" x14ac:dyDescent="0.2">
      <c r="A85" s="18"/>
      <c r="B85" s="14"/>
      <c r="C85" s="19" t="s">
        <v>20</v>
      </c>
      <c r="D85" s="20" t="s">
        <v>18</v>
      </c>
      <c r="E85" s="21">
        <v>4.55</v>
      </c>
      <c r="F85" s="22">
        <v>3</v>
      </c>
      <c r="G85" s="16">
        <f t="shared" si="12"/>
        <v>13.649999999999999</v>
      </c>
      <c r="H85" s="22"/>
      <c r="I85" s="22"/>
      <c r="J85" s="22"/>
      <c r="K85" s="22"/>
      <c r="L85" s="22"/>
    </row>
    <row r="86" spans="1:12" s="7" customFormat="1" ht="17" x14ac:dyDescent="0.2">
      <c r="A86" s="31"/>
      <c r="B86" s="14"/>
      <c r="C86" s="19" t="s">
        <v>21</v>
      </c>
      <c r="D86" s="20" t="s">
        <v>18</v>
      </c>
      <c r="E86" s="33">
        <v>4.9400000000000004</v>
      </c>
      <c r="F86" s="34">
        <v>1</v>
      </c>
      <c r="G86" s="51">
        <f t="shared" si="12"/>
        <v>4.9400000000000004</v>
      </c>
      <c r="H86" s="34"/>
      <c r="I86" s="34"/>
      <c r="J86" s="34"/>
      <c r="K86" s="34"/>
      <c r="L86" s="34"/>
    </row>
    <row r="87" spans="1:12" s="7" customFormat="1" ht="17" x14ac:dyDescent="0.2">
      <c r="A87" s="31"/>
      <c r="B87" s="14"/>
      <c r="C87" s="19" t="s">
        <v>26</v>
      </c>
      <c r="D87" s="20" t="s">
        <v>18</v>
      </c>
      <c r="E87" s="33">
        <v>5.4749999999999996</v>
      </c>
      <c r="F87" s="34">
        <v>1</v>
      </c>
      <c r="G87" s="51">
        <f>E87*F87</f>
        <v>5.4749999999999996</v>
      </c>
      <c r="H87" s="34"/>
      <c r="I87" s="34"/>
      <c r="J87" s="34"/>
      <c r="K87" s="34"/>
      <c r="L87" s="34"/>
    </row>
    <row r="88" spans="1:12" s="7" customFormat="1" ht="17" x14ac:dyDescent="0.2">
      <c r="A88" s="31"/>
      <c r="B88" s="14"/>
      <c r="C88" s="19" t="s">
        <v>27</v>
      </c>
      <c r="D88" s="20" t="s">
        <v>18</v>
      </c>
      <c r="E88" s="33">
        <v>5.93</v>
      </c>
      <c r="F88" s="34">
        <v>1</v>
      </c>
      <c r="G88" s="51">
        <f t="shared" si="12"/>
        <v>5.93</v>
      </c>
      <c r="H88" s="34"/>
      <c r="I88" s="34"/>
      <c r="J88" s="34"/>
      <c r="K88" s="34"/>
      <c r="L88" s="34"/>
    </row>
    <row r="89" spans="1:12" s="7" customFormat="1" ht="17" x14ac:dyDescent="0.2">
      <c r="A89" s="23"/>
      <c r="B89" s="24"/>
      <c r="C89" s="25" t="s">
        <v>40</v>
      </c>
      <c r="D89" s="26" t="s">
        <v>18</v>
      </c>
      <c r="E89" s="27">
        <v>5.12</v>
      </c>
      <c r="F89" s="28">
        <v>1</v>
      </c>
      <c r="G89" s="27">
        <f t="shared" si="12"/>
        <v>5.12</v>
      </c>
      <c r="H89" s="28"/>
      <c r="I89" s="28"/>
      <c r="J89" s="28"/>
      <c r="K89" s="28"/>
      <c r="L89" s="28"/>
    </row>
    <row r="90" spans="1:12" s="7" customFormat="1" ht="16" x14ac:dyDescent="0.2">
      <c r="A90" s="18"/>
      <c r="B90" s="52" t="s">
        <v>47</v>
      </c>
      <c r="C90" s="53"/>
      <c r="D90" s="20"/>
      <c r="E90" s="21"/>
      <c r="F90" s="22"/>
      <c r="G90" s="54">
        <f>SUM(G5:G89)/2</f>
        <v>619.8810000000002</v>
      </c>
      <c r="H90" s="55">
        <f>SUM(H5:H89)</f>
        <v>65</v>
      </c>
      <c r="I90" s="22"/>
      <c r="J90" s="22"/>
      <c r="K90" s="55">
        <f>SUM(K5:K81)</f>
        <v>2759121400</v>
      </c>
      <c r="L90" s="22"/>
    </row>
    <row r="91" spans="1:12" s="7" customFormat="1" ht="16" x14ac:dyDescent="0.2">
      <c r="A91" s="18"/>
      <c r="B91" s="56" t="s">
        <v>48</v>
      </c>
      <c r="C91" s="57"/>
      <c r="D91" s="20"/>
      <c r="E91" s="21"/>
      <c r="F91" s="22"/>
      <c r="G91" s="16"/>
      <c r="H91" s="22"/>
      <c r="I91" s="22"/>
      <c r="J91" s="22"/>
      <c r="K91" s="55">
        <f>K90*8%</f>
        <v>220729712</v>
      </c>
      <c r="L91" s="22"/>
    </row>
    <row r="92" spans="1:12" s="7" customFormat="1" ht="16" x14ac:dyDescent="0.2">
      <c r="A92" s="23"/>
      <c r="B92" s="58" t="s">
        <v>49</v>
      </c>
      <c r="C92" s="59"/>
      <c r="D92" s="26"/>
      <c r="E92" s="27"/>
      <c r="F92" s="28"/>
      <c r="G92" s="27"/>
      <c r="H92" s="28"/>
      <c r="I92" s="28"/>
      <c r="J92" s="28"/>
      <c r="K92" s="60">
        <f>K90+K91</f>
        <v>2979851112</v>
      </c>
      <c r="L92" s="28"/>
    </row>
    <row r="93" spans="1:12" s="7" customFormat="1" ht="16" x14ac:dyDescent="0.2">
      <c r="A93" s="30"/>
      <c r="B93" s="61" t="s">
        <v>50</v>
      </c>
      <c r="C93" s="62"/>
      <c r="D93" s="15"/>
      <c r="E93" s="16"/>
      <c r="F93" s="17"/>
      <c r="G93" s="16"/>
      <c r="H93" s="17"/>
      <c r="I93" s="17"/>
      <c r="J93" s="17"/>
      <c r="K93" s="63">
        <f>ROUND(K92,-3)</f>
        <v>2979851000</v>
      </c>
      <c r="L93" s="17"/>
    </row>
    <row r="94" spans="1:12" s="7" customFormat="1" ht="16" x14ac:dyDescent="0.2">
      <c r="A94" s="64" t="s">
        <v>52</v>
      </c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</row>
    <row r="96" spans="1:12" ht="16" x14ac:dyDescent="0.2">
      <c r="A96" s="65" t="s">
        <v>51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</row>
  </sheetData>
  <mergeCells count="34">
    <mergeCell ref="B92:C92"/>
    <mergeCell ref="B93:C93"/>
    <mergeCell ref="A94:L94"/>
    <mergeCell ref="A96:L96"/>
    <mergeCell ref="B72:C72"/>
    <mergeCell ref="B73:B80"/>
    <mergeCell ref="B81:C81"/>
    <mergeCell ref="B82:B89"/>
    <mergeCell ref="B90:C90"/>
    <mergeCell ref="B91:C91"/>
    <mergeCell ref="B51:B55"/>
    <mergeCell ref="M55:P55"/>
    <mergeCell ref="B56:C56"/>
    <mergeCell ref="B57:B63"/>
    <mergeCell ref="B64:C64"/>
    <mergeCell ref="B65:B71"/>
    <mergeCell ref="B30:B33"/>
    <mergeCell ref="B34:C34"/>
    <mergeCell ref="B35:B39"/>
    <mergeCell ref="B41:B44"/>
    <mergeCell ref="B46:B49"/>
    <mergeCell ref="B50:C50"/>
    <mergeCell ref="B12:B15"/>
    <mergeCell ref="B16:C16"/>
    <mergeCell ref="B17:B21"/>
    <mergeCell ref="B22:C22"/>
    <mergeCell ref="B23:B28"/>
    <mergeCell ref="B29:C29"/>
    <mergeCell ref="A1:L1"/>
    <mergeCell ref="A2:L2"/>
    <mergeCell ref="A3:L3"/>
    <mergeCell ref="B5:C5"/>
    <mergeCell ref="B6:B10"/>
    <mergeCell ref="B11:C11"/>
  </mergeCells>
  <pageMargins left="0.48" right="0" top="0.35" bottom="0.25" header="0.64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LAN CAN LK16,21,LKV2 (3)</vt:lpstr>
      <vt:lpstr>'LAN CAN LK16,21,LKV2 (3)'!Print_Area</vt:lpstr>
      <vt:lpstr>'LAN CAN LK16,21,LKV2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2026-03-04T08:35:49Z</dcterms:created>
  <dcterms:modified xsi:type="dcterms:W3CDTF">2026-03-04T08:41:35Z</dcterms:modified>
</cp:coreProperties>
</file>