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Vật tư/"/>
    </mc:Choice>
  </mc:AlternateContent>
  <xr:revisionPtr revIDLastSave="0" documentId="13_ncr:1_{C2ACCEAF-7780-2344-AB0E-507D7AD65834}" xr6:coauthVersionLast="47" xr6:coauthVersionMax="47" xr10:uidLastSave="{00000000-0000-0000-0000-000000000000}"/>
  <bookViews>
    <workbookView xWindow="10360" yWindow="76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2" l="1"/>
  <c r="D5" i="2"/>
  <c r="D4" i="2"/>
  <c r="F5" i="2" l="1"/>
  <c r="F8" i="2"/>
  <c r="F7" i="2"/>
  <c r="F6" i="2"/>
  <c r="F4" i="2"/>
  <c r="A4" i="2"/>
  <c r="A4" i="1"/>
  <c r="F4" i="1"/>
  <c r="F5" i="1" s="1"/>
  <c r="F9" i="2" l="1"/>
  <c r="F10" i="2" s="1"/>
  <c r="F11" i="2" s="1"/>
  <c r="F6" i="1"/>
  <c r="F7" i="1" s="1"/>
</calcChain>
</file>

<file path=xl/sharedStrings.xml><?xml version="1.0" encoding="utf-8"?>
<sst xmlns="http://schemas.openxmlformats.org/spreadsheetml/2006/main" count="33" uniqueCount="19">
  <si>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</si>
  <si>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</si>
  <si>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</si>
  <si>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</si>
  <si>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</si>
  <si>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</si>
  <si>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</si>
  <si>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</si>
  <si>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</si>
  <si>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</si>
  <si>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</si>
  <si>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</si>
  <si>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Thép ống hộp mạ kẽm</t>
  </si>
  <si>
    <t>kg</t>
  </si>
  <si>
    <t>Thép tròn D12</t>
  </si>
  <si>
    <t>Thép hình các loại</t>
  </si>
  <si>
    <t>Thép tấm các loại</t>
  </si>
  <si>
    <t>Thép tròn D60</t>
  </si>
  <si>
    <t>Cống cầu đen + cống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</si>
</sst>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9</v>
      </c>
      <c r="B1" s="20"/>
      <c r="C1" s="20"/>
      <c r="D1" s="20"/>
      <c r="E1" s="20"/>
      <c r="F1" s="20"/>
    </row>
    <row r="2" spans="1:18" ht="30" customHeight="1" x14ac:dyDescent="0.2">
      <c r="A2" s="21" t="s">
        <v>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11"/>
  <sheetViews>
    <sheetView tabSelected="1" workbookViewId="0">
      <selection sqref="A1:F11"/>
    </sheetView>
  </sheetViews>
  <sheetFormatPr baseColWidth="10" defaultRowHeight="18" x14ac:dyDescent="0.2"/>
  <cols>
    <col min="1" max="1" width="5.83203125" style="1" customWidth="1"/>
    <col min="2" max="2" width="25.66406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2" t="s">
        <v>9</v>
      </c>
      <c r="B1" s="22"/>
      <c r="C1" s="22"/>
      <c r="D1" s="22"/>
      <c r="E1" s="22"/>
      <c r="F1" s="22"/>
    </row>
    <row r="2" spans="1:18" ht="30" customHeight="1" x14ac:dyDescent="0.2">
      <c r="A2" s="21" t="s">
        <v>18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19" t="s">
        <v>15</v>
      </c>
      <c r="C4" s="15" t="s">
        <v>13</v>
      </c>
      <c r="D4" s="16">
        <f>175+2290+3802</f>
        <v>6267</v>
      </c>
      <c r="E4" s="16">
        <v>17000</v>
      </c>
      <c r="F4" s="16">
        <f t="shared" ref="F4:F8" si="0">D4*E4</f>
        <v>106539000</v>
      </c>
    </row>
    <row r="5" spans="1:18" x14ac:dyDescent="0.2">
      <c r="A5" s="14">
        <v>2</v>
      </c>
      <c r="B5" s="19" t="s">
        <v>16</v>
      </c>
      <c r="C5" s="15" t="s">
        <v>13</v>
      </c>
      <c r="D5" s="16">
        <f>410+1761+2236</f>
        <v>4407</v>
      </c>
      <c r="E5" s="16">
        <v>16000</v>
      </c>
      <c r="F5" s="16">
        <f t="shared" si="0"/>
        <v>70512000</v>
      </c>
    </row>
    <row r="6" spans="1:18" x14ac:dyDescent="0.2">
      <c r="A6" s="14">
        <v>3</v>
      </c>
      <c r="B6" s="19" t="s">
        <v>12</v>
      </c>
      <c r="C6" s="15" t="s">
        <v>13</v>
      </c>
      <c r="D6" s="16">
        <v>175</v>
      </c>
      <c r="E6" s="16">
        <v>18000</v>
      </c>
      <c r="F6" s="16">
        <f t="shared" si="0"/>
        <v>3150000</v>
      </c>
    </row>
    <row r="7" spans="1:18" x14ac:dyDescent="0.2">
      <c r="A7" s="14">
        <f>SUBTOTAL(3,$B$4:B7)</f>
        <v>4</v>
      </c>
      <c r="B7" s="19" t="s">
        <v>14</v>
      </c>
      <c r="C7" s="15" t="s">
        <v>13</v>
      </c>
      <c r="D7" s="16">
        <v>77</v>
      </c>
      <c r="E7" s="16">
        <v>15000</v>
      </c>
      <c r="F7" s="16">
        <f t="shared" si="0"/>
        <v>1155000</v>
      </c>
    </row>
    <row r="8" spans="1:18" x14ac:dyDescent="0.2">
      <c r="A8" s="14">
        <v>5</v>
      </c>
      <c r="B8" s="19" t="s">
        <v>17</v>
      </c>
      <c r="C8" s="15" t="s">
        <v>13</v>
      </c>
      <c r="D8" s="16">
        <v>84</v>
      </c>
      <c r="E8" s="16">
        <v>17000</v>
      </c>
      <c r="F8" s="16">
        <f t="shared" si="0"/>
        <v>1428000</v>
      </c>
    </row>
    <row r="9" spans="1:18" x14ac:dyDescent="0.2">
      <c r="A9" s="5"/>
      <c r="B9" s="6"/>
      <c r="C9" s="5"/>
      <c r="D9" s="7"/>
      <c r="E9" s="8"/>
      <c r="F9" s="13">
        <f>SUM(F4:F8)</f>
        <v>182784000</v>
      </c>
    </row>
    <row r="10" spans="1:18" x14ac:dyDescent="0.2">
      <c r="A10" s="6"/>
      <c r="B10" s="6" t="s">
        <v>4</v>
      </c>
      <c r="C10" s="5"/>
      <c r="D10" s="9"/>
      <c r="E10" s="10">
        <v>0.1</v>
      </c>
      <c r="F10" s="11">
        <f>F9*E10</f>
        <v>18278400</v>
      </c>
    </row>
    <row r="11" spans="1:18" x14ac:dyDescent="0.2">
      <c r="A11" s="6"/>
      <c r="B11" s="6" t="s">
        <v>5</v>
      </c>
      <c r="C11" s="5"/>
      <c r="D11" s="9"/>
      <c r="E11" s="6"/>
      <c r="F11" s="12">
        <f>SUM(F9:F10)</f>
        <v>201062400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2025-12-09T09:16:07Z</dcterms:modified>
</cp:coreProperties>
</file>