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Hải Vân - 2026/"/>
    </mc:Choice>
  </mc:AlternateContent>
  <xr:revisionPtr revIDLastSave="0" documentId="13_ncr:1_{F689004B-5C4A-0049-B0DB-E92C768FE151}" xr6:coauthVersionLast="47" xr6:coauthVersionMax="47" xr10:uidLastSave="{00000000-0000-0000-0000-000000000000}"/>
  <bookViews>
    <workbookView xWindow="0" yWindow="660" windowWidth="28800" windowHeight="12340" xr2:uid="{00000000-000D-0000-FFFF-FFFF00000000}"/>
  </bookViews>
  <sheets>
    <sheet name="khối lượng tổng hợp" sheetId="1" r:id="rId1"/>
  </sheets>
  <definedNames>
    <definedName name="_xlnm.Print_Area" localSheetId="0">'khối lượng tổng hợp'!$A$1:$I$30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18" i="1"/>
  <c r="H20" i="1"/>
  <c r="H21" i="1" l="1"/>
  <c r="H23" i="1" s="1"/>
</calcChain>
</file>

<file path=xl/sharedStrings.xml><?xml version="1.0" encoding="utf-8"?>
<sst xmlns="http://schemas.openxmlformats.org/spreadsheetml/2006/main" count="48" uniqueCount="45">
  <si>
    <t>Hạng Mục: Thuê máy công trình</t>
  </si>
  <si>
    <t xml:space="preserve"> BIÊN BẢN NGHIỆM THU KHỐI LƯỢNG VÀ GIÁ TRỊ HOÀN THÀNH</t>
  </si>
  <si>
    <t>Hạng mục thuê máy xúc bánh xích +phao thép</t>
  </si>
  <si>
    <t>- Căn cứ vào khối lượng thực hiện thực tế tại công trường</t>
  </si>
  <si>
    <t>-Căn cứ bảng đối chiếu và xác nhận khối lượng tổng hợp ngày        tháng       năm 2026</t>
  </si>
  <si>
    <t>- Hôm nay ngày      tháng        năm 2026 tại văn phòng Công ty TNHH MCT Hải Vân hai bên gồm có:</t>
  </si>
  <si>
    <t>II. Đại diện bên B (Bên cho thuê): CÔNG TY TNHH MCT HẢI VÂN</t>
  </si>
  <si>
    <t>Đại diện: Ông Nguyễn Xuân Sơn</t>
  </si>
  <si>
    <t>Chức vụ: Giám đốc</t>
  </si>
  <si>
    <t>Địa chỉ: TDP Hầu ,Phường Thiên Hương,TP Hải Phòng                       MST: 0202185089</t>
  </si>
  <si>
    <t>STT</t>
  </si>
  <si>
    <t>LOẠI MÁY</t>
  </si>
  <si>
    <t>NỘI DUNG</t>
  </si>
  <si>
    <t>ĐV</t>
  </si>
  <si>
    <t>SỐ LƯỢNG</t>
  </si>
  <si>
    <t xml:space="preserve">ĐƠN GIÁ </t>
  </si>
  <si>
    <t>THÀNH TIỀN</t>
  </si>
  <si>
    <t>GHI CHÚ</t>
  </si>
  <si>
    <t>1</t>
  </si>
  <si>
    <t>Ca</t>
  </si>
  <si>
    <t>Phao thép</t>
  </si>
  <si>
    <t>Cộng</t>
  </si>
  <si>
    <t>Thuế VAT 8%</t>
  </si>
  <si>
    <t>Tổng</t>
  </si>
  <si>
    <t>Biên bản này được lập thành 02 bản có giá trị pháp lý như nhau ,mỗi bên giữ 01 bản làm cơ sở cho việc thanh toán</t>
  </si>
  <si>
    <t>ĐẠI DIỆN BÊN A</t>
  </si>
  <si>
    <t>ĐẠI DIỆN BÊN B</t>
  </si>
  <si>
    <t>Từ 01/08/2026-30/08/2026</t>
  </si>
  <si>
    <t>Hai bên cùng thống nhất nghiệm thu khối lượng và giá trị thi công đạt được từ ngàỳ 01/08/2026-31/08/2026 với nội dung sau:</t>
  </si>
  <si>
    <t>3.500.000</t>
  </si>
  <si>
    <t>I. Đại diện bên A (Bên thuê): CÔNG TY TNHH XÂY DỰNG ĐỊNH SƠN</t>
  </si>
  <si>
    <t>Địa chỉ: Thôn Tú Đôi 3 ,Xã Nghi Dương ,Thành Phố Hải Phòng</t>
  </si>
  <si>
    <t xml:space="preserve">Đại diện: Ông Nguyễn Sĩ Sơn            Chức vụ :Giám đốc  </t>
  </si>
  <si>
    <t>Mã số thuế: 0202111150</t>
  </si>
  <si>
    <t>Hợp đồng số: 01.08/2026/HĐTM/ĐS-HV</t>
  </si>
  <si>
    <t>Máy xúc PC 60</t>
  </si>
  <si>
    <t>2</t>
  </si>
  <si>
    <t>Từ 01/08/2026-31/08/2026</t>
  </si>
  <si>
    <t>3</t>
  </si>
  <si>
    <t>Từ 18/08/2026-31/08/2026</t>
  </si>
  <si>
    <t>Công Trình: Dự án nạo vét kênh Bạch Câu Xã An Quang và Kênh Vườn Thần xã An Lão</t>
  </si>
  <si>
    <r>
      <t xml:space="preserve">(Bằng chữ: </t>
    </r>
    <r>
      <rPr>
        <i/>
        <sz val="11"/>
        <rFont val="Times New Roman"/>
        <family val="1"/>
      </rPr>
      <t>Một trăm bảy mươi ba triệu tám trăm chín mươi sáu nghìn hai trăm đồn</t>
    </r>
    <r>
      <rPr>
        <sz val="11"/>
        <rFont val="Times New Roman"/>
        <family val="1"/>
      </rPr>
      <t>g.)</t>
    </r>
  </si>
  <si>
    <t>Bạch Câu - X.An Quang</t>
  </si>
  <si>
    <t>Vườn Thần - X.An Lão</t>
  </si>
  <si>
    <t>Máy xúc PC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</si>
</sst>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-* #,##0.00\ _₫_-;\-* #,##0.00\ _₫_-;_-* &quot;-&quot;??\ _₫_-;_-@_-"/>
    <numFmt numFmtId="168" formatCode="#,##0.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4"/>
      <color indexed="8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4" fontId="7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7" fillId="0" borderId="1" xfId="0" quotePrefix="1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43" fontId="7" fillId="2" borderId="1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3" fontId="7" fillId="0" borderId="3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43" fontId="7" fillId="0" borderId="1" xfId="3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165" fontId="5" fillId="0" borderId="1" xfId="3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4" fontId="7" fillId="0" borderId="0" xfId="2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quotePrefix="1" applyFont="1" applyFill="1" applyAlignment="1">
      <alignment horizontal="left" vertical="center" wrapText="1"/>
    </xf>
    <xf numFmtId="0" fontId="1" fillId="2" borderId="0" xfId="0" quotePrefix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0" xfId="0" quotePrefix="1" applyFont="1" applyAlignment="1">
      <alignment horizontal="left" vertical="center" wrapText="1"/>
    </xf>
    <xf numFmtId="1" fontId="1" fillId="0" borderId="0" xfId="0" quotePrefix="1" applyNumberFormat="1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3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8" fontId="13" fillId="0" borderId="0" xfId="0" applyNumberFormat="1" applyFont="1" applyAlignment="1">
      <alignment horizontal="left" vertical="center" wrapText="1"/>
    </xf>
    <xf numFmtId="165" fontId="7" fillId="0" borderId="1" xfId="3" applyNumberFormat="1" applyFont="1" applyFill="1" applyBorder="1" applyAlignment="1">
      <alignment horizontal="right" vertical="center" wrapText="1"/>
    </xf>
    <xf numFmtId="3" fontId="7" fillId="0" borderId="1" xfId="1" applyNumberFormat="1" applyFont="1" applyBorder="1" applyAlignment="1">
      <alignment horizontal="right" vertical="center"/>
    </xf>
    <xf numFmtId="3" fontId="7" fillId="2" borderId="1" xfId="1" applyNumberFormat="1" applyFont="1" applyFill="1" applyBorder="1" applyAlignment="1">
      <alignment horizontal="right" vertical="center"/>
    </xf>
    <xf numFmtId="3" fontId="7" fillId="0" borderId="1" xfId="1" applyNumberFormat="1" applyFont="1" applyFill="1" applyBorder="1" applyAlignment="1">
      <alignment horizontal="right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 2" xfId="3" xr:uid="{00000000-0005-0000-0000-000001000000}"/>
    <cellStyle name="Normal" xfId="0" builtinId="0"/>
    <cellStyle name="Normal 6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view="pageBreakPreview" topLeftCell="A8" zoomScaleNormal="85" zoomScaleSheetLayoutView="100" workbookViewId="0">
      <selection activeCell="E13" sqref="E13:T13"/>
    </sheetView>
  </sheetViews>
  <sheetFormatPr baseColWidth="10" defaultColWidth="9.1640625" defaultRowHeight="14" x14ac:dyDescent="0.2"/>
  <cols>
    <col min="1" max="1" width="6" style="1" customWidth="1"/>
    <col min="2" max="2" width="17.83203125" style="1" customWidth="1"/>
    <col min="3" max="3" width="9.1640625" style="1"/>
    <col min="4" max="4" width="19.6640625" style="1" customWidth="1"/>
    <col min="5" max="5" width="7.5" style="1" customWidth="1"/>
    <col min="6" max="6" width="13.1640625" style="1" customWidth="1"/>
    <col min="7" max="7" width="14.5" style="1" customWidth="1"/>
    <col min="8" max="8" width="16.5" style="1" customWidth="1"/>
    <col min="9" max="9" width="14" style="1" customWidth="1"/>
    <col min="10" max="10" width="16.5" style="1" bestFit="1" customWidth="1"/>
    <col min="11" max="11" width="14" style="1" bestFit="1" customWidth="1"/>
    <col min="12" max="12" width="12.5" style="1" bestFit="1" customWidth="1"/>
    <col min="13" max="13" width="12.1640625" style="1" bestFit="1" customWidth="1"/>
    <col min="14" max="14" width="9.1640625" style="1"/>
    <col min="15" max="15" width="10.1640625" style="1" bestFit="1" customWidth="1"/>
    <col min="16" max="16384" width="9.1640625" style="1"/>
  </cols>
  <sheetData>
    <row r="1" spans="1:21" ht="41.25" customHeight="1" x14ac:dyDescent="0.2">
      <c r="A1" s="46" t="s">
        <v>40</v>
      </c>
      <c r="B1" s="46"/>
      <c r="C1" s="46"/>
      <c r="D1" s="46"/>
      <c r="E1" s="46"/>
      <c r="F1" s="46"/>
      <c r="G1" s="47" t="s">
        <v>34</v>
      </c>
      <c r="H1" s="47"/>
      <c r="I1" s="47"/>
    </row>
    <row r="2" spans="1:21" s="51" customFormat="1" ht="15" customHeight="1" x14ac:dyDescent="0.2">
      <c r="A2" s="51" t="s">
        <v>0</v>
      </c>
    </row>
    <row r="3" spans="1:21" ht="23.25" customHeigh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</row>
    <row r="4" spans="1:21" ht="16.5" customHeight="1" x14ac:dyDescent="0.2">
      <c r="A4" s="49" t="s">
        <v>2</v>
      </c>
      <c r="B4" s="49"/>
      <c r="C4" s="49"/>
      <c r="D4" s="49"/>
      <c r="E4" s="49"/>
      <c r="F4" s="49"/>
      <c r="G4" s="49"/>
      <c r="H4" s="49"/>
      <c r="I4" s="49"/>
    </row>
    <row r="5" spans="1:21" ht="15" customHeight="1" x14ac:dyDescent="0.2">
      <c r="A5" s="50" t="s">
        <v>3</v>
      </c>
      <c r="B5" s="50"/>
      <c r="C5" s="50"/>
      <c r="D5" s="50"/>
      <c r="E5" s="50"/>
      <c r="F5" s="50"/>
      <c r="G5" s="50"/>
      <c r="H5" s="50"/>
      <c r="I5" s="50"/>
    </row>
    <row r="6" spans="1:21" s="50" customFormat="1" ht="15" customHeight="1" x14ac:dyDescent="0.2">
      <c r="A6" s="50" t="s">
        <v>4</v>
      </c>
    </row>
    <row r="7" spans="1:21" x14ac:dyDescent="0.2">
      <c r="A7" s="52" t="s">
        <v>5</v>
      </c>
      <c r="B7" s="52"/>
      <c r="C7" s="52"/>
      <c r="D7" s="52"/>
      <c r="E7" s="52"/>
      <c r="F7" s="52"/>
      <c r="G7" s="52"/>
      <c r="H7" s="52"/>
      <c r="I7" s="52"/>
    </row>
    <row r="8" spans="1:21" s="2" customFormat="1" ht="16.5" customHeight="1" x14ac:dyDescent="0.2">
      <c r="A8" s="45" t="s">
        <v>30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  <row r="9" spans="1:21" s="57" customFormat="1" ht="16.5" customHeight="1" x14ac:dyDescent="0.2">
      <c r="A9" s="39" t="s">
        <v>31</v>
      </c>
      <c r="B9" s="53"/>
      <c r="C9" s="54"/>
      <c r="D9" s="55"/>
      <c r="E9" s="55"/>
      <c r="F9" s="55"/>
      <c r="G9" s="55"/>
      <c r="H9" s="56"/>
    </row>
    <row r="10" spans="1:21" s="57" customFormat="1" ht="16.5" customHeight="1" x14ac:dyDescent="0.2">
      <c r="A10" s="40" t="s">
        <v>32</v>
      </c>
      <c r="B10" s="53"/>
      <c r="C10" s="54"/>
      <c r="D10" s="55"/>
      <c r="E10" s="55"/>
      <c r="F10" s="55"/>
      <c r="G10" s="58"/>
      <c r="H10" s="56"/>
    </row>
    <row r="11" spans="1:21" s="40" customFormat="1" ht="16.5" customHeight="1" x14ac:dyDescent="0.2">
      <c r="A11" s="40" t="s">
        <v>33</v>
      </c>
    </row>
    <row r="12" spans="1:21" s="2" customFormat="1" ht="16.5" customHeight="1" x14ac:dyDescent="0.2">
      <c r="A12" s="45" t="s">
        <v>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</row>
    <row r="13" spans="1:21" s="2" customFormat="1" ht="16.5" customHeight="1" x14ac:dyDescent="0.2">
      <c r="A13" s="3" t="s">
        <v>7</v>
      </c>
      <c r="B13" s="4"/>
      <c r="C13" s="5"/>
      <c r="D13" s="6"/>
      <c r="E13" s="39" t="s">
        <v>8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</row>
    <row r="14" spans="1:21" s="40" customFormat="1" ht="16.5" customHeight="1" x14ac:dyDescent="0.2">
      <c r="A14" s="40" t="s">
        <v>9</v>
      </c>
    </row>
    <row r="15" spans="1:21" ht="15" customHeight="1" x14ac:dyDescent="0.2">
      <c r="A15" s="41" t="s">
        <v>28</v>
      </c>
      <c r="B15" s="41"/>
      <c r="C15" s="41"/>
      <c r="D15" s="41"/>
      <c r="E15" s="41"/>
      <c r="F15" s="41"/>
      <c r="G15" s="41"/>
      <c r="H15" s="41"/>
      <c r="I15" s="41"/>
    </row>
    <row r="16" spans="1:21" s="7" customFormat="1" x14ac:dyDescent="0.2">
      <c r="A16" s="42" t="s">
        <v>10</v>
      </c>
      <c r="B16" s="42" t="s">
        <v>11</v>
      </c>
      <c r="C16" s="43" t="s">
        <v>12</v>
      </c>
      <c r="D16" s="43"/>
      <c r="E16" s="43" t="s">
        <v>13</v>
      </c>
      <c r="F16" s="44" t="s">
        <v>14</v>
      </c>
      <c r="G16" s="44" t="s">
        <v>15</v>
      </c>
      <c r="H16" s="44" t="s">
        <v>16</v>
      </c>
      <c r="I16" s="33" t="s">
        <v>17</v>
      </c>
    </row>
    <row r="17" spans="1:21" s="7" customFormat="1" ht="8.25" customHeight="1" x14ac:dyDescent="0.2">
      <c r="A17" s="42"/>
      <c r="B17" s="42"/>
      <c r="C17" s="43"/>
      <c r="D17" s="43"/>
      <c r="E17" s="43"/>
      <c r="F17" s="44"/>
      <c r="G17" s="44"/>
      <c r="H17" s="44"/>
      <c r="I17" s="33"/>
    </row>
    <row r="18" spans="1:21" s="7" customFormat="1" ht="35" customHeight="1" x14ac:dyDescent="0.2">
      <c r="A18" s="8" t="s">
        <v>18</v>
      </c>
      <c r="B18" s="9" t="s">
        <v>35</v>
      </c>
      <c r="C18" s="34" t="s">
        <v>37</v>
      </c>
      <c r="D18" s="34"/>
      <c r="E18" s="10" t="s">
        <v>19</v>
      </c>
      <c r="F18" s="27">
        <v>28.29</v>
      </c>
      <c r="G18" s="59" t="s">
        <v>29</v>
      </c>
      <c r="H18" s="62">
        <f>F18*G18</f>
        <v>99015000</v>
      </c>
      <c r="I18" s="63" t="s">
        <v>42</v>
      </c>
    </row>
    <row r="19" spans="1:21" s="7" customFormat="1" ht="34" customHeight="1" x14ac:dyDescent="0.2">
      <c r="A19" s="8" t="s">
        <v>36</v>
      </c>
      <c r="B19" s="9" t="s">
        <v>44</v>
      </c>
      <c r="C19" s="36" t="s">
        <v>39</v>
      </c>
      <c r="D19" s="38"/>
      <c r="E19" s="10" t="s">
        <v>19</v>
      </c>
      <c r="F19" s="27">
        <v>12</v>
      </c>
      <c r="G19" s="59">
        <v>4000000</v>
      </c>
      <c r="H19" s="62">
        <f>F19*G19</f>
        <v>48000000</v>
      </c>
      <c r="I19" s="63" t="s">
        <v>43</v>
      </c>
    </row>
    <row r="20" spans="1:21" s="7" customFormat="1" ht="33" customHeight="1" x14ac:dyDescent="0.2">
      <c r="A20" s="28" t="s">
        <v>38</v>
      </c>
      <c r="B20" s="10" t="s">
        <v>20</v>
      </c>
      <c r="C20" s="35" t="s">
        <v>27</v>
      </c>
      <c r="D20" s="35"/>
      <c r="E20" s="12" t="s">
        <v>19</v>
      </c>
      <c r="F20" s="13">
        <v>28</v>
      </c>
      <c r="G20" s="60">
        <v>500000</v>
      </c>
      <c r="H20" s="61">
        <f>F20*G20</f>
        <v>14000000</v>
      </c>
      <c r="I20" s="63" t="s">
        <v>42</v>
      </c>
    </row>
    <row r="21" spans="1:21" s="7" customFormat="1" ht="16.5" customHeight="1" x14ac:dyDescent="0.2">
      <c r="A21" s="11"/>
      <c r="B21" s="15"/>
      <c r="C21" s="16"/>
      <c r="D21" s="16" t="s">
        <v>21</v>
      </c>
      <c r="E21" s="17"/>
      <c r="F21" s="18"/>
      <c r="G21" s="19"/>
      <c r="H21" s="61">
        <f>SUM(H18:H20)</f>
        <v>161015000</v>
      </c>
      <c r="I21" s="14"/>
    </row>
    <row r="22" spans="1:21" s="7" customFormat="1" ht="15" customHeight="1" x14ac:dyDescent="0.2">
      <c r="A22" s="11"/>
      <c r="B22" s="36" t="s">
        <v>22</v>
      </c>
      <c r="C22" s="37"/>
      <c r="D22" s="37"/>
      <c r="E22" s="37"/>
      <c r="F22" s="37"/>
      <c r="G22" s="38"/>
      <c r="H22" s="61">
        <v>12881200</v>
      </c>
      <c r="I22" s="14"/>
    </row>
    <row r="23" spans="1:21" s="7" customFormat="1" ht="14.25" customHeight="1" x14ac:dyDescent="0.2">
      <c r="A23" s="11"/>
      <c r="B23" s="36" t="s">
        <v>23</v>
      </c>
      <c r="C23" s="37"/>
      <c r="D23" s="37"/>
      <c r="E23" s="37"/>
      <c r="F23" s="37"/>
      <c r="G23" s="38"/>
      <c r="H23" s="61">
        <f>SUM(H21:H22)</f>
        <v>173896200</v>
      </c>
      <c r="I23" s="14"/>
      <c r="J23" s="20"/>
      <c r="K23" s="21"/>
      <c r="L23" s="21"/>
      <c r="M23" s="22"/>
    </row>
    <row r="24" spans="1:21" s="30" customFormat="1" ht="14.25" customHeight="1" x14ac:dyDescent="0.2">
      <c r="A24" s="29" t="s">
        <v>41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1" s="31" customFormat="1" x14ac:dyDescent="0.2">
      <c r="A25" s="31" t="s">
        <v>24</v>
      </c>
    </row>
    <row r="26" spans="1:21" s="23" customFormat="1" ht="14.25" customHeight="1" x14ac:dyDescent="0.2">
      <c r="B26" s="24" t="s">
        <v>25</v>
      </c>
      <c r="C26" s="24"/>
      <c r="E26" s="25"/>
      <c r="F26" s="32" t="s">
        <v>26</v>
      </c>
      <c r="G26" s="32"/>
      <c r="H26" s="32"/>
      <c r="I26" s="32"/>
      <c r="J26" s="24"/>
      <c r="K26" s="24"/>
      <c r="L26" s="24"/>
    </row>
    <row r="28" spans="1:21" x14ac:dyDescent="0.2">
      <c r="G28" s="26"/>
    </row>
    <row r="29" spans="1:21" x14ac:dyDescent="0.2">
      <c r="F29" s="26"/>
      <c r="G29" s="26"/>
    </row>
    <row r="30" spans="1:21" x14ac:dyDescent="0.2">
      <c r="G30" s="26"/>
    </row>
  </sheetData>
  <mergeCells count="32">
    <mergeCell ref="A12:U12"/>
    <mergeCell ref="A1:F1"/>
    <mergeCell ref="G1:I1"/>
    <mergeCell ref="A3:I3"/>
    <mergeCell ref="A4:I4"/>
    <mergeCell ref="A5:I5"/>
    <mergeCell ref="A2:XFD2"/>
    <mergeCell ref="A6:XFD6"/>
    <mergeCell ref="A7:I7"/>
    <mergeCell ref="A8:T8"/>
    <mergeCell ref="A9:XFD9"/>
    <mergeCell ref="A10:XFD10"/>
    <mergeCell ref="A11:XFD11"/>
    <mergeCell ref="E13:T13"/>
    <mergeCell ref="A14:XFD14"/>
    <mergeCell ref="A15:I15"/>
    <mergeCell ref="A16:A17"/>
    <mergeCell ref="B16:B17"/>
    <mergeCell ref="C16:D17"/>
    <mergeCell ref="E16:E17"/>
    <mergeCell ref="F16:F17"/>
    <mergeCell ref="G16:G17"/>
    <mergeCell ref="H16:H17"/>
    <mergeCell ref="A24:XFD24"/>
    <mergeCell ref="A25:XFD25"/>
    <mergeCell ref="F26:I26"/>
    <mergeCell ref="I16:I17"/>
    <mergeCell ref="C18:D18"/>
    <mergeCell ref="C20:D20"/>
    <mergeCell ref="B22:G22"/>
    <mergeCell ref="B23:G23"/>
    <mergeCell ref="C19:D19"/>
  </mergeCells>
  <pageMargins left="0.98425196850393704" right="0.5905511811023622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khối lượng tổng hợp</vt:lpstr>
      <vt:lpstr>'khối lượng tổng hợp'!Print_Area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2026-08-27T03:27:12Z</cp:lastPrinted>
  <dcterms:created xsi:type="dcterms:W3CDTF">2026-08-27T03:04:25Z</dcterms:created>
  <dcterms:modified xsi:type="dcterms:W3CDTF">2026-09-03T03:40:16Z</dcterms:modified>
</cp:coreProperties>
</file>