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HĐ-2026/Kiến Hưng-2026/NVH Đại Thắng - Định Sơn/Gói TCXL và LĐTB/"/>
    </mc:Choice>
  </mc:AlternateContent>
  <xr:revisionPtr revIDLastSave="0" documentId="8_{2201FA6A-5D2C-664D-9A06-3E25726E6556}" xr6:coauthVersionLast="47" xr6:coauthVersionMax="47" xr10:uidLastSave="{00000000-0000-0000-0000-000000000000}"/>
  <bookViews>
    <workbookView xWindow="11880" yWindow="3060" windowWidth="25300" windowHeight="13680" xr2:uid="{3E6893D7-845A-9A4F-AC96-BD578F0B79F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1" l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" i="1"/>
  <c r="E38" i="1" s="1"/>
</calcChain>
</file>

<file path=xl/sharedStrings.xml><?xml version="1.0" encoding="utf-8"?>
<sst xmlns="http://schemas.openxmlformats.org/spreadsheetml/2006/main" count="77" uniqueCount="46">
  <si>
    <t>Đai vít neo giữ ống</t>
  </si>
  <si>
    <t>bộ</t>
  </si>
  <si>
    <t>Keo dán ống</t>
  </si>
  <si>
    <t>hộp</t>
  </si>
  <si>
    <t>Lắp đặt nậm đỡ kim thu sét</t>
  </si>
  <si>
    <t>cái</t>
  </si>
  <si>
    <t>Gia công lắp đặt bật đỡ dây</t>
  </si>
  <si>
    <t>Aptomat 1 pha 16Ampe</t>
  </si>
  <si>
    <t>Aptomat 1 pha 20Ampe</t>
  </si>
  <si>
    <t>Aptomat 1 pha 25Ampe</t>
  </si>
  <si>
    <t>Aptomat 2 pha 63Ampe</t>
  </si>
  <si>
    <t>Bu lông</t>
  </si>
  <si>
    <t>Cầu chắn rác inox DN110</t>
  </si>
  <si>
    <t>Cồn rửa</t>
  </si>
  <si>
    <t>kg</t>
  </si>
  <si>
    <t>Công tắc 2 hạt + đế + mặt</t>
  </si>
  <si>
    <t>Cút nhựa PVC 90 độ D110</t>
  </si>
  <si>
    <t>Chao chụp</t>
  </si>
  <si>
    <t>Dây dẫn 2 ruột 2x1.5mm2</t>
  </si>
  <si>
    <t>m</t>
  </si>
  <si>
    <t>Dây dẫn 2 ruột 2x10mm2</t>
  </si>
  <si>
    <t>Dây dẫn 2 ruột 2x4mm2</t>
  </si>
  <si>
    <t>Đèn led tròn đế nổi D300</t>
  </si>
  <si>
    <t>Đèn Tuýp Oval 1,2m</t>
  </si>
  <si>
    <t>Đinh</t>
  </si>
  <si>
    <t>Đinh, đinh vít</t>
  </si>
  <si>
    <t>Hộp âm tường</t>
  </si>
  <si>
    <t>Hộp nối, hộp phân dây, hộp Aptomat (40x50mm)</t>
  </si>
  <si>
    <t>Hộp số (nếu có)</t>
  </si>
  <si>
    <t>Keo dán</t>
  </si>
  <si>
    <t>Kim thu sét dài 1,5m</t>
  </si>
  <si>
    <t>Nhựa dán</t>
  </si>
  <si>
    <t>Ổ cắm đôi</t>
  </si>
  <si>
    <t>Ống ghen D20</t>
  </si>
  <si>
    <t>Ống u.PVC-C2-D110</t>
  </si>
  <si>
    <t>Quạt trần</t>
  </si>
  <si>
    <t>Quạt treo tường</t>
  </si>
  <si>
    <t>Que hàn</t>
  </si>
  <si>
    <t>Tủ điện âm tường 300x400x200</t>
  </si>
  <si>
    <t>Tên hàng</t>
  </si>
  <si>
    <t>SL</t>
  </si>
  <si>
    <t>ĐVT</t>
  </si>
  <si>
    <t>Đơn giá</t>
  </si>
  <si>
    <t>Thành tiền</t>
  </si>
  <si>
    <t>Chưa VAT</t>
  </si>
  <si>
    <t>NVH ĐẠI THẮNG - ĐỊNH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</si>
</sst>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3"/>
      <color theme="1"/>
      <name val="TimesNewRomanPSMT"/>
      <family val="2"/>
    </font>
    <font>
      <b/>
      <sz val="13"/>
      <color theme="1"/>
      <name val="TimesNewRomanPSMT"/>
    </font>
    <font>
      <b/>
      <sz val="14"/>
      <color theme="1"/>
      <name val="TimesNewRomanPSMT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/>
    <xf numFmtId="3" fontId="0" fillId="0" borderId="1" xfId="0" applyNumberFormat="1" applyBorder="1"/>
    <xf numFmtId="3" fontId="1" fillId="0" borderId="0" xfId="0" applyNumberFormat="1" applyFont="1"/>
    <xf numFmtId="0" fontId="0" fillId="0" borderId="2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EC65A-E608-984B-832D-85D71BEF062C}">
  <dimension ref="A1:F38"/>
  <sheetViews>
    <sheetView tabSelected="1" workbookViewId="0">
      <selection activeCell="A2" sqref="A2"/>
    </sheetView>
  </sheetViews>
  <sheetFormatPr baseColWidth="10" defaultRowHeight="17"/>
  <cols>
    <col min="1" max="1" width="29.140625" style="1" customWidth="1"/>
  </cols>
  <sheetData>
    <row r="1" spans="1:5">
      <c r="A1" s="8" t="s">
        <v>45</v>
      </c>
      <c r="B1" s="8"/>
      <c r="C1" s="8"/>
      <c r="D1" s="8"/>
      <c r="E1" s="8"/>
    </row>
    <row r="2" spans="1:5" ht="19">
      <c r="A2" s="2" t="s">
        <v>39</v>
      </c>
      <c r="B2" s="3" t="s">
        <v>41</v>
      </c>
      <c r="C2" s="3" t="s">
        <v>40</v>
      </c>
      <c r="D2" s="3" t="s">
        <v>42</v>
      </c>
      <c r="E2" s="3" t="s">
        <v>43</v>
      </c>
    </row>
    <row r="3" spans="1:5" ht="18">
      <c r="A3" s="4" t="s">
        <v>0</v>
      </c>
      <c r="B3" s="5" t="s">
        <v>1</v>
      </c>
      <c r="C3" s="6">
        <v>18</v>
      </c>
      <c r="D3" s="6">
        <v>10000</v>
      </c>
      <c r="E3" s="6">
        <f>C3*D3</f>
        <v>180000</v>
      </c>
    </row>
    <row r="4" spans="1:5" ht="18">
      <c r="A4" s="4" t="s">
        <v>2</v>
      </c>
      <c r="B4" s="5" t="s">
        <v>3</v>
      </c>
      <c r="C4" s="6">
        <v>4</v>
      </c>
      <c r="D4" s="6">
        <v>20000</v>
      </c>
      <c r="E4" s="6">
        <f t="shared" ref="E4:E37" si="0">C4*D4</f>
        <v>80000</v>
      </c>
    </row>
    <row r="5" spans="1:5" ht="18">
      <c r="A5" s="4" t="s">
        <v>4</v>
      </c>
      <c r="B5" s="5" t="s">
        <v>5</v>
      </c>
      <c r="C5" s="6">
        <v>2</v>
      </c>
      <c r="D5" s="6">
        <v>200000</v>
      </c>
      <c r="E5" s="6">
        <f t="shared" si="0"/>
        <v>400000</v>
      </c>
    </row>
    <row r="6" spans="1:5" ht="18">
      <c r="A6" s="4" t="s">
        <v>6</v>
      </c>
      <c r="B6" s="5" t="s">
        <v>5</v>
      </c>
      <c r="C6" s="6">
        <v>16</v>
      </c>
      <c r="D6" s="6">
        <v>6000</v>
      </c>
      <c r="E6" s="6">
        <f t="shared" si="0"/>
        <v>96000</v>
      </c>
    </row>
    <row r="7" spans="1:5" ht="18">
      <c r="A7" s="4" t="s">
        <v>7</v>
      </c>
      <c r="B7" s="5" t="s">
        <v>5</v>
      </c>
      <c r="C7" s="6">
        <v>3</v>
      </c>
      <c r="D7" s="6">
        <v>145000</v>
      </c>
      <c r="E7" s="6">
        <f t="shared" si="0"/>
        <v>435000</v>
      </c>
    </row>
    <row r="8" spans="1:5" ht="18">
      <c r="A8" s="4" t="s">
        <v>8</v>
      </c>
      <c r="B8" s="5" t="s">
        <v>5</v>
      </c>
      <c r="C8" s="6">
        <v>4</v>
      </c>
      <c r="D8" s="6">
        <v>145000</v>
      </c>
      <c r="E8" s="6">
        <f t="shared" si="0"/>
        <v>580000</v>
      </c>
    </row>
    <row r="9" spans="1:5" ht="18">
      <c r="A9" s="4" t="s">
        <v>9</v>
      </c>
      <c r="B9" s="5" t="s">
        <v>5</v>
      </c>
      <c r="C9" s="6">
        <v>1</v>
      </c>
      <c r="D9" s="6">
        <v>145000</v>
      </c>
      <c r="E9" s="6">
        <f t="shared" si="0"/>
        <v>145000</v>
      </c>
    </row>
    <row r="10" spans="1:5" ht="18">
      <c r="A10" s="4" t="s">
        <v>10</v>
      </c>
      <c r="B10" s="5" t="s">
        <v>5</v>
      </c>
      <c r="C10" s="6">
        <v>1</v>
      </c>
      <c r="D10" s="6">
        <v>165000</v>
      </c>
      <c r="E10" s="6">
        <f t="shared" si="0"/>
        <v>165000</v>
      </c>
    </row>
    <row r="11" spans="1:5" ht="18">
      <c r="A11" s="4" t="s">
        <v>11</v>
      </c>
      <c r="B11" s="5" t="s">
        <v>5</v>
      </c>
      <c r="C11" s="6">
        <v>18.9648</v>
      </c>
      <c r="D11" s="6">
        <v>22000</v>
      </c>
      <c r="E11" s="6">
        <f t="shared" si="0"/>
        <v>417225.60000000003</v>
      </c>
    </row>
    <row r="12" spans="1:5" ht="18">
      <c r="A12" s="4" t="s">
        <v>12</v>
      </c>
      <c r="B12" s="5" t="s">
        <v>5</v>
      </c>
      <c r="C12" s="6">
        <v>6</v>
      </c>
      <c r="D12" s="6">
        <v>150000</v>
      </c>
      <c r="E12" s="6">
        <f t="shared" si="0"/>
        <v>900000</v>
      </c>
    </row>
    <row r="13" spans="1:5" ht="18">
      <c r="A13" s="4" t="s">
        <v>13</v>
      </c>
      <c r="B13" s="5" t="s">
        <v>14</v>
      </c>
      <c r="C13" s="6">
        <v>0.7209000000000001</v>
      </c>
      <c r="D13" s="6">
        <v>50000</v>
      </c>
      <c r="E13" s="6">
        <f t="shared" si="0"/>
        <v>36045.000000000007</v>
      </c>
    </row>
    <row r="14" spans="1:5" ht="18">
      <c r="A14" s="4" t="s">
        <v>15</v>
      </c>
      <c r="B14" s="5" t="s">
        <v>5</v>
      </c>
      <c r="C14" s="6">
        <v>4</v>
      </c>
      <c r="D14" s="6">
        <v>49500</v>
      </c>
      <c r="E14" s="6">
        <f t="shared" si="0"/>
        <v>198000</v>
      </c>
    </row>
    <row r="15" spans="1:5" ht="18">
      <c r="A15" s="4" t="s">
        <v>16</v>
      </c>
      <c r="B15" s="5" t="s">
        <v>5</v>
      </c>
      <c r="C15" s="6">
        <v>12</v>
      </c>
      <c r="D15" s="6">
        <v>38900</v>
      </c>
      <c r="E15" s="6">
        <f t="shared" si="0"/>
        <v>466800</v>
      </c>
    </row>
    <row r="16" spans="1:5" ht="18">
      <c r="A16" s="4" t="s">
        <v>17</v>
      </c>
      <c r="B16" s="5" t="s">
        <v>1</v>
      </c>
      <c r="C16" s="6">
        <v>7</v>
      </c>
      <c r="D16" s="6">
        <v>25000</v>
      </c>
      <c r="E16" s="6">
        <f t="shared" si="0"/>
        <v>175000</v>
      </c>
    </row>
    <row r="17" spans="1:5" ht="18">
      <c r="A17" s="4" t="s">
        <v>18</v>
      </c>
      <c r="B17" s="5" t="s">
        <v>19</v>
      </c>
      <c r="C17" s="6">
        <v>252.5</v>
      </c>
      <c r="D17" s="6">
        <v>17091</v>
      </c>
      <c r="E17" s="6">
        <f t="shared" si="0"/>
        <v>4315477.5</v>
      </c>
    </row>
    <row r="18" spans="1:5" ht="18">
      <c r="A18" s="4" t="s">
        <v>20</v>
      </c>
      <c r="B18" s="5" t="s">
        <v>19</v>
      </c>
      <c r="C18" s="6">
        <v>80.8</v>
      </c>
      <c r="D18" s="6">
        <v>95500</v>
      </c>
      <c r="E18" s="6">
        <f t="shared" si="0"/>
        <v>7716400</v>
      </c>
    </row>
    <row r="19" spans="1:5" ht="18">
      <c r="A19" s="4" t="s">
        <v>21</v>
      </c>
      <c r="B19" s="5" t="s">
        <v>19</v>
      </c>
      <c r="C19" s="6">
        <v>121.2</v>
      </c>
      <c r="D19" s="6">
        <v>37500</v>
      </c>
      <c r="E19" s="6">
        <f t="shared" si="0"/>
        <v>4545000</v>
      </c>
    </row>
    <row r="20" spans="1:5" ht="18">
      <c r="A20" s="4" t="s">
        <v>22</v>
      </c>
      <c r="B20" s="5" t="s">
        <v>1</v>
      </c>
      <c r="C20" s="6">
        <v>7</v>
      </c>
      <c r="D20" s="6">
        <v>395000</v>
      </c>
      <c r="E20" s="6">
        <f t="shared" si="0"/>
        <v>2765000</v>
      </c>
    </row>
    <row r="21" spans="1:5" ht="18">
      <c r="A21" s="4" t="s">
        <v>23</v>
      </c>
      <c r="B21" s="5" t="s">
        <v>1</v>
      </c>
      <c r="C21" s="6">
        <v>6</v>
      </c>
      <c r="D21" s="6">
        <v>315000</v>
      </c>
      <c r="E21" s="6">
        <f t="shared" si="0"/>
        <v>1890000</v>
      </c>
    </row>
    <row r="22" spans="1:5" ht="18">
      <c r="A22" s="4" t="s">
        <v>24</v>
      </c>
      <c r="B22" s="5" t="s">
        <v>14</v>
      </c>
      <c r="C22" s="6">
        <v>0.45044999999999996</v>
      </c>
      <c r="D22" s="6">
        <v>25000</v>
      </c>
      <c r="E22" s="6">
        <f t="shared" si="0"/>
        <v>11261.249999999998</v>
      </c>
    </row>
    <row r="23" spans="1:5" ht="18">
      <c r="A23" s="4" t="s">
        <v>25</v>
      </c>
      <c r="B23" s="5" t="s">
        <v>5</v>
      </c>
      <c r="C23" s="6">
        <v>736.60500000000002</v>
      </c>
      <c r="D23" s="6">
        <v>500</v>
      </c>
      <c r="E23" s="6">
        <f t="shared" si="0"/>
        <v>368302.5</v>
      </c>
    </row>
    <row r="24" spans="1:5" ht="18">
      <c r="A24" s="4" t="s">
        <v>26</v>
      </c>
      <c r="B24" s="5" t="s">
        <v>5</v>
      </c>
      <c r="C24" s="6">
        <v>18</v>
      </c>
      <c r="D24" s="6">
        <v>10500</v>
      </c>
      <c r="E24" s="6">
        <f t="shared" si="0"/>
        <v>189000</v>
      </c>
    </row>
    <row r="25" spans="1:5" ht="36">
      <c r="A25" s="4" t="s">
        <v>27</v>
      </c>
      <c r="B25" s="5" t="s">
        <v>5</v>
      </c>
      <c r="C25" s="6">
        <v>8</v>
      </c>
      <c r="D25" s="6">
        <v>10500</v>
      </c>
      <c r="E25" s="6">
        <f t="shared" si="0"/>
        <v>84000</v>
      </c>
    </row>
    <row r="26" spans="1:5" ht="18">
      <c r="A26" s="4" t="s">
        <v>28</v>
      </c>
      <c r="B26" s="5" t="s">
        <v>5</v>
      </c>
      <c r="C26" s="6">
        <v>4</v>
      </c>
      <c r="D26" s="6">
        <v>28333</v>
      </c>
      <c r="E26" s="6">
        <f t="shared" si="0"/>
        <v>113332</v>
      </c>
    </row>
    <row r="27" spans="1:5" ht="18">
      <c r="A27" s="4" t="s">
        <v>29</v>
      </c>
      <c r="B27" s="5" t="s">
        <v>14</v>
      </c>
      <c r="C27" s="6">
        <v>0.21599999999999997</v>
      </c>
      <c r="D27" s="6">
        <v>120000</v>
      </c>
      <c r="E27" s="6">
        <f t="shared" si="0"/>
        <v>25919.999999999996</v>
      </c>
    </row>
    <row r="28" spans="1:5" ht="18">
      <c r="A28" s="4" t="s">
        <v>30</v>
      </c>
      <c r="B28" s="5" t="s">
        <v>5</v>
      </c>
      <c r="C28" s="6">
        <v>2</v>
      </c>
      <c r="D28" s="6">
        <v>350000</v>
      </c>
      <c r="E28" s="6">
        <f t="shared" si="0"/>
        <v>700000</v>
      </c>
    </row>
    <row r="29" spans="1:5" ht="18">
      <c r="A29" s="4" t="s">
        <v>31</v>
      </c>
      <c r="B29" s="5" t="s">
        <v>14</v>
      </c>
      <c r="C29" s="6">
        <v>4.0300000000000002E-2</v>
      </c>
      <c r="D29" s="6">
        <v>120000</v>
      </c>
      <c r="E29" s="6">
        <f t="shared" si="0"/>
        <v>4836</v>
      </c>
    </row>
    <row r="30" spans="1:5" ht="18">
      <c r="A30" s="4" t="s">
        <v>32</v>
      </c>
      <c r="B30" s="5" t="s">
        <v>5</v>
      </c>
      <c r="C30" s="6">
        <v>18</v>
      </c>
      <c r="D30" s="6">
        <v>59500</v>
      </c>
      <c r="E30" s="6">
        <f t="shared" si="0"/>
        <v>1071000</v>
      </c>
    </row>
    <row r="31" spans="1:5" ht="18">
      <c r="A31" s="4" t="s">
        <v>33</v>
      </c>
      <c r="B31" s="5" t="s">
        <v>19</v>
      </c>
      <c r="C31" s="6">
        <v>183.6</v>
      </c>
      <c r="D31" s="6">
        <v>3818</v>
      </c>
      <c r="E31" s="6">
        <f t="shared" si="0"/>
        <v>700984.79999999993</v>
      </c>
    </row>
    <row r="32" spans="1:5" ht="18">
      <c r="A32" s="4" t="s">
        <v>34</v>
      </c>
      <c r="B32" s="5" t="s">
        <v>19</v>
      </c>
      <c r="C32" s="6">
        <v>31.31</v>
      </c>
      <c r="D32" s="6">
        <v>98727</v>
      </c>
      <c r="E32" s="6">
        <f t="shared" si="0"/>
        <v>3091142.3699999996</v>
      </c>
    </row>
    <row r="33" spans="1:6" ht="18">
      <c r="A33" s="4" t="s">
        <v>35</v>
      </c>
      <c r="B33" s="5" t="s">
        <v>5</v>
      </c>
      <c r="C33" s="6">
        <v>4</v>
      </c>
      <c r="D33" s="6">
        <v>1560000</v>
      </c>
      <c r="E33" s="6">
        <f t="shared" si="0"/>
        <v>6240000</v>
      </c>
    </row>
    <row r="34" spans="1:6" ht="18">
      <c r="A34" s="4" t="s">
        <v>36</v>
      </c>
      <c r="B34" s="5" t="s">
        <v>5</v>
      </c>
      <c r="C34" s="6">
        <v>14</v>
      </c>
      <c r="D34" s="6">
        <v>560000</v>
      </c>
      <c r="E34" s="6">
        <f t="shared" si="0"/>
        <v>7840000</v>
      </c>
    </row>
    <row r="35" spans="1:6" ht="18">
      <c r="A35" s="4" t="s">
        <v>37</v>
      </c>
      <c r="B35" s="5" t="s">
        <v>14</v>
      </c>
      <c r="C35" s="6">
        <v>11.5106</v>
      </c>
      <c r="D35" s="6">
        <v>25000</v>
      </c>
      <c r="E35" s="6">
        <f t="shared" si="0"/>
        <v>287765</v>
      </c>
    </row>
    <row r="36" spans="1:6" ht="18">
      <c r="A36" s="4" t="s">
        <v>37</v>
      </c>
      <c r="B36" s="5" t="s">
        <v>14</v>
      </c>
      <c r="C36" s="6">
        <v>0.9</v>
      </c>
      <c r="D36" s="6">
        <v>25000</v>
      </c>
      <c r="E36" s="6">
        <f t="shared" si="0"/>
        <v>22500</v>
      </c>
    </row>
    <row r="37" spans="1:6" ht="18">
      <c r="A37" s="4" t="s">
        <v>38</v>
      </c>
      <c r="B37" s="5" t="s">
        <v>5</v>
      </c>
      <c r="C37" s="6">
        <v>1</v>
      </c>
      <c r="D37" s="6">
        <v>250000</v>
      </c>
      <c r="E37" s="6">
        <f t="shared" si="0"/>
        <v>250000</v>
      </c>
    </row>
    <row r="38" spans="1:6">
      <c r="E38" s="7">
        <f>SUM(E3:E37)</f>
        <v>46505992.020000003</v>
      </c>
      <c r="F38" t="s">
        <v>44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2026-08-04T08:57:06Z</dcterms:created>
  <dcterms:modified xsi:type="dcterms:W3CDTF">2026-08-04T09:02:44Z</dcterms:modified>
</cp:coreProperties>
</file>