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CÔNG VIỆC\4. NĂM 2026\15. CÔNG TY ĐỊNH SƠN\1. BẾN KEM ĐÔNG PHƯƠNG\Tạm ứng L1 bến Kem\"/>
    </mc:Choice>
  </mc:AlternateContent>
  <xr:revisionPtr revIDLastSave="0" documentId="13_ncr:1_{9CD1BC72-32F6-4CEC-9082-5B0B5F12F2E1}" xr6:coauthVersionLast="47" xr6:coauthVersionMax="47" xr10:uidLastSave="{00000000-0000-0000-0000-000000000000}"/>
  <bookViews>
    <workbookView xWindow="-108" yWindow="-108" windowWidth="23256" windowHeight="12576" xr2:uid="{00000000-000D-0000-FFFF-FFFF00000000}"/>
  </bookViews>
  <sheets>
    <sheet name="02.a TCXD" sheetId="1" r:id="rId1"/>
  </sheets>
  <definedNames>
    <definedName name="_xlnm.Print_Area" localSheetId="0">'02.a TCXD'!$A$1:$F$65</definedName>
    <definedName name="_xlnm.Print_Titles" localSheetId="0">'02.a TCXD'!$6:$6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<sst xmlns="http://schemas.openxmlformats.org/spreadsheetml/2006/main" count="200" uniqueCount="130">
  <si>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</si>
  <si>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</si>
  <si>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</si>
  <si>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</si>
  <si>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</si>
  <si>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</si>
  <si>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</si>
  <si>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</si>
  <si>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</si>
  <si>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1</t>
  </si>
  <si>
    <t>2</t>
  </si>
  <si>
    <t>3</t>
  </si>
  <si>
    <t>4</t>
  </si>
  <si>
    <t>5</t>
  </si>
  <si>
    <t>I</t>
  </si>
  <si>
    <t>Thông tin chung</t>
  </si>
  <si>
    <t>Hợp đồng</t>
  </si>
  <si>
    <t>1.1</t>
  </si>
  <si>
    <t>Số hợp đồng</t>
  </si>
  <si>
    <t>Không điều chỉnh</t>
  </si>
  <si>
    <t>02/PLHĐ</t>
  </si>
  <si>
    <t>1.2</t>
  </si>
  <si>
    <t>Ngày, tháng, năm ký hợp đồng</t>
  </si>
  <si>
    <t>1.3</t>
  </si>
  <si>
    <t>Loại hợp đồng</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</si>
  <si>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</si>
  <si>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</si>
  <si>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</si>
  <si>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</si>
  <si>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</si>
  <si>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</si>
  <si>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</si>
  <si>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</si>
  <si>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</si>
  <si>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</si>
  <si>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</si>
  <si>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</si>
  <si>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</si>
  <si>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</si>
  <si>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</si>
  <si>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</si>
  <si>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</si>
  <si>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</si>
  <si>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</si>
  <si>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</si>
  <si>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</si>
  <si>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</si>
  <si>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</si>
  <si>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</si>
  <si>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</si>
  <si>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</si>
  <si>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</si>
  <si>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</si>
  <si>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</si>
  <si>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</si>
  <si>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</si>
  <si>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</si>
  <si>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</si>
  <si>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</si>
  <si>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</si>
  <si>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</si>
  <si>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</si>
  <si>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</si>
  <si>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</si>
  <si>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</si>
  <si>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</si>
  <si>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</si>
  <si>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</si>
  <si>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</si>
  <si>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</si>
  <si>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</si>
  <si>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</si>
  <si>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</si>
  <si>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</si>
  <si>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</si>
  <si>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</si>
  <si>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</si>
  <si>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</si>
  <si>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</si>
  <si>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</si>
  <si>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</si>
  <si>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</si>
  <si>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</si>
  <si>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</si>
  <si>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</si>
  <si>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</si>
  <si>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</si>
  <si>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</si>
  <si>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</si>
  <si>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</si>
  <si>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</si>
  <si>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1.2.2</t>
  </si>
  <si>
    <t>Thời điểm tạm ứng lần đầu</t>
  </si>
  <si>
    <t>Thu hồi tạm ứng</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</si>
  <si>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</si>
  <si>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</si>
  <si>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</si>
  <si>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</si>
  <si>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</si>
  <si>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</si>
  <si>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</si>
  <si>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(Ký, ghi rõ họ tên và đóng dấu)</t>
  </si>
  <si>
    <t>UBND XÃ KIẾN MINH</t>
  </si>
  <si>
    <t>Công ty TNHH Xây Dựng Định Sơn</t>
  </si>
  <si>
    <t>Ông Nguyễn Sĩ Sơn- Chức vụ: Giám đốc</t>
  </si>
  <si>
    <t>Thôn 1 (Tại nhà ông Nguyễn Sĩ Định), xã Nghi Dương, thành phố Hải Phòng, Việt Nam</t>
  </si>
  <si>
    <t>0789.8888 tại ngân hàng Techcombank - CN Hải Phòng</t>
  </si>
  <si>
    <t>Thuế cơ sở 6 Thành phố Hải Phòng</t>
  </si>
  <si>
    <t>0202111150</t>
  </si>
  <si>
    <t>Theo quy định tại Điều 46 Nghị định số 37/2015/NĐ-CP</t>
  </si>
  <si>
    <t>12.3.BKKM/2026/HĐXL</t>
  </si>
  <si>
    <t>12/03/2026</t>
  </si>
  <si>
    <t>Trọn gói</t>
  </si>
  <si>
    <t>270 ngày</t>
  </si>
  <si>
    <t xml:space="preserve">Xây dựng hệ thống cống hộp kênh Bến Kem đoạn từ nhà ông Chín đến kênh Đại Trà 2, xã Kiến Minh </t>
  </si>
  <si>
    <t>Gói thầu 06: Gói thầu xây lắp</t>
  </si>
  <si>
    <t>9552.4.8180348 Tại kho bạc Nhà nước khu vực III – Phòng giao dịch số 3</t>
  </si>
  <si>
    <t>6.739.361.000  đồng</t>
  </si>
  <si>
    <t>Quy định về tạm giữ chờ quyết toán hoàn thành công trình (nếu có)</t>
  </si>
  <si>
    <t>Quý I năm 2026</t>
  </si>
  <si>
    <t xml:space="preserve">5% giá trị hợp đồng </t>
  </si>
  <si>
    <t>8180348</t>
  </si>
  <si>
    <t>Ghi chú</t>
  </si>
  <si>
    <t>Số lần thanh toán là 04 lần.
Cụ thể như sau: 
Lần thanh toán đầu tiên: Thanh toán  khối lượng nghiệm thu hoàn thành từ 0% đến 30% giá trị hợp đồng. 
Lần thanh toán thứ 2: Thanh toán khối lượng nghiệm thu hoàn thành từ trên 30% đến 60% giá trị hợp đồng. 
Lần thanh toán thứ 3: Thanh toán  khối lượng nghiệm thu hoàn thành từ trên  60% đến 90% giá trị hợp đồng. 
Lần thanh toán thứ 4: Sau khi dự án hoàn thành, được nghiệm thu và phê duyệt quyết toán, Bên B hoàn thành nghĩa vụ bảo hành công trình, hai bên sẽ tiến hành thanh lý hợp đồng và Bên A sẽ thanh toán toàn bộ giá trị còn lại của hợp đồng cho Bên B.</t>
  </si>
  <si>
    <t>Căn cứ Hợp đồng số 12.3.BKKM/2026/HĐXL ngày 12/03/2026; Phụ lục hợp đồng số 01/PLHĐ ngày 18/05/2026</t>
  </si>
  <si>
    <t xml:space="preserve"> 01/PLHĐ </t>
  </si>
  <si>
    <t>Số lần thanh toán là 03 lần.
Cụ thể như sau: 
Lần thanh toán đầu tiên: Thanh toán  khối lượng nghiệm thu hoàn thành từ 0% đến 75% giá trị hợp đồng. 
Lần thanh toán thứ 2: Thanh toán khối lượng nghiệm thu hoàn thành từ trên 75% đến 90% giá trị hợp đồng. 
Lần thanh toán thứ 3: Sau khi dự án hoàn thành, được nghiệm thu và phê duyệt quyết toán, Bên B hoàn thành nghĩa vụ bảo hành công trình, hai bên sẽ tiến hành thanh lý hợp đồng và Bên A sẽ thanh toán toàn bộ giá trị còn lại của hợp đồng cho Bên B.</t>
  </si>
  <si>
    <t>Tiền tạm ứng được thu hồi qua các lần thanh toán khối lượng hoàn thành của hợp đồng và đảm bảo thu hồi hết khi giá trị giải ngân đạt 80% giá trị hợp đồng.
Cụ thể như sau:
Lần thanh toán đầu tiên: Thu hồi tạm ứng tối thiểu 30% giá trị tạm ứng hợp đồng.
Lần thanh toán thứ 2: Thu hồi tạm ứng luỹ kế 50% giá trị tạm ứng hợp đồng.
Lần thanh toán thứ 3: Thu hồi hết số tiền tạm ứng còn lại.</t>
  </si>
  <si>
    <t>Tiền tạm ứng được thu hồi qua các lần thanh toán khối lượng hoàn thành của hợp đồng và đảm bảo thu hồi hết khi giá trị giải ngân đạt 80% giá trị hợp đồng.
Cụ thể như sau:
Lần thanh toán đầu tiên: Thu hồi tạm ứng tối thiểu 30% giá trị tạm ứng hợp đồng.
Lần thanh toán thứ 2: Thu hồi hết số tiền tạm ứng còn lại.</t>
  </si>
  <si>
    <t>Hải Phòng, ngày 21 tháng 05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</si>
</sst>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9"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
      <sz val="12"/>
      <color theme="1"/>
      <name val="Times New Roman"/>
      <family val="2"/>
      <charset val="163"/>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164" fontId="8" fillId="0" borderId="0" applyFont="0" applyFill="0" applyBorder="0" applyAlignment="0" applyProtection="0"/>
  </cellStyleXfs>
  <cellXfs count="41">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2" borderId="2" xfId="1"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2" xfId="0" quotePrefix="1" applyFont="1" applyBorder="1" applyAlignment="1">
      <alignment horizontal="center" vertical="center" wrapText="1"/>
    </xf>
    <xf numFmtId="0" fontId="2" fillId="3" borderId="2" xfId="1" applyFont="1" applyFill="1" applyBorder="1" applyAlignment="1">
      <alignment horizontal="center" vertical="center"/>
    </xf>
    <xf numFmtId="0" fontId="7" fillId="0" borderId="2" xfId="0" applyFont="1" applyBorder="1" applyAlignment="1">
      <alignment horizontal="center" vertical="center" wrapText="1"/>
    </xf>
    <xf numFmtId="37" fontId="2" fillId="0" borderId="2" xfId="2" applyNumberFormat="1" applyFont="1" applyBorder="1" applyAlignment="1">
      <alignment horizontal="center" vertical="center" wrapText="1"/>
    </xf>
    <xf numFmtId="0" fontId="2" fillId="0" borderId="2" xfId="1" applyFont="1" applyFill="1" applyBorder="1" applyAlignment="1">
      <alignment horizontal="center" vertical="center" wrapText="1"/>
    </xf>
    <xf numFmtId="0" fontId="2" fillId="0" borderId="2" xfId="1" quotePrefix="1" applyFont="1" applyFill="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1" xfId="1" applyFont="1" applyBorder="1" applyAlignment="1">
      <alignment horizontal="right" vertical="center"/>
    </xf>
    <xf numFmtId="0" fontId="3" fillId="0" borderId="0" xfId="1" applyFont="1" applyAlignment="1">
      <alignment horizontal="right" vertical="center"/>
    </xf>
    <xf numFmtId="0" fontId="2" fillId="0" borderId="2" xfId="0" applyFont="1" applyBorder="1" applyAlignment="1">
      <alignment wrapText="1"/>
    </xf>
    <xf numFmtId="0" fontId="7" fillId="0" borderId="2" xfId="0" applyFont="1" applyFill="1" applyBorder="1" applyAlignment="1">
      <alignment horizontal="left" vertical="center" wrapText="1"/>
    </xf>
  </cellXfs>
  <cellStyles count="3">
    <cellStyle name="Comma [0]" xfId="2" builtinId="6"/>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
  <sheetViews>
    <sheetView tabSelected="1" view="pageBreakPreview" zoomScale="70" zoomScaleNormal="70" zoomScaleSheetLayoutView="70" workbookViewId="0">
      <selection activeCell="G1" sqref="G1"/>
    </sheetView>
  </sheetViews>
  <sheetFormatPr defaultColWidth="7.796875" defaultRowHeight="15.6" x14ac:dyDescent="0.3"/>
  <cols>
    <col min="1" max="1" width="5.5" style="7" customWidth="1"/>
    <col min="2" max="2" width="52.09765625" style="7" customWidth="1"/>
    <col min="3" max="3" width="61.5" style="6" customWidth="1"/>
    <col min="4" max="4" width="58.8984375" style="6" customWidth="1"/>
    <col min="5" max="5" width="34.796875" style="1" hidden="1" customWidth="1"/>
    <col min="6" max="6" width="15.3984375" style="1" customWidth="1"/>
    <col min="7" max="16384" width="7.796875" style="7"/>
  </cols>
  <sheetData>
    <row r="1" spans="1:6" s="4" customFormat="1" ht="23.25" customHeight="1" x14ac:dyDescent="0.3">
      <c r="A1" s="34" t="s">
        <v>102</v>
      </c>
      <c r="B1" s="34"/>
      <c r="C1" s="7"/>
      <c r="D1" s="38" t="s">
        <v>0</v>
      </c>
      <c r="E1" s="38"/>
      <c r="F1" s="38"/>
    </row>
    <row r="2" spans="1:6" s="4" customFormat="1" ht="23.25" customHeight="1" x14ac:dyDescent="0.3">
      <c r="A2" s="35" t="s">
        <v>1</v>
      </c>
      <c r="B2" s="35"/>
      <c r="D2" s="2"/>
      <c r="E2" s="3"/>
      <c r="F2" s="3"/>
    </row>
    <row r="3" spans="1:6" s="4" customFormat="1" ht="26.25" customHeight="1" x14ac:dyDescent="0.3">
      <c r="A3" s="35" t="s">
        <v>2</v>
      </c>
      <c r="B3" s="35"/>
      <c r="C3" s="35"/>
      <c r="D3" s="35"/>
    </row>
    <row r="4" spans="1:6" ht="24.75" customHeight="1" x14ac:dyDescent="0.3">
      <c r="A4" s="36" t="s">
        <v>124</v>
      </c>
      <c r="B4" s="36"/>
      <c r="C4" s="36"/>
      <c r="D4" s="36"/>
      <c r="E4" s="7"/>
      <c r="F4" s="7"/>
    </row>
    <row r="5" spans="1:6" x14ac:dyDescent="0.3">
      <c r="D5" s="37" t="s">
        <v>3</v>
      </c>
      <c r="E5" s="37"/>
      <c r="F5" s="37"/>
    </row>
    <row r="6" spans="1:6" s="5" customFormat="1" ht="22.05" customHeight="1" x14ac:dyDescent="0.3">
      <c r="A6" s="8" t="s">
        <v>4</v>
      </c>
      <c r="B6" s="8" t="s">
        <v>5</v>
      </c>
      <c r="C6" s="8" t="s">
        <v>6</v>
      </c>
      <c r="D6" s="8" t="s">
        <v>7</v>
      </c>
      <c r="E6" s="8" t="s">
        <v>8</v>
      </c>
      <c r="F6" s="8" t="s">
        <v>122</v>
      </c>
    </row>
    <row r="7" spans="1:6" ht="22.05" customHeight="1" x14ac:dyDescent="0.3">
      <c r="A7" s="9" t="s">
        <v>9</v>
      </c>
      <c r="B7" s="9" t="s">
        <v>10</v>
      </c>
      <c r="C7" s="10" t="s">
        <v>11</v>
      </c>
      <c r="D7" s="10" t="s">
        <v>12</v>
      </c>
      <c r="E7" s="9" t="s">
        <v>13</v>
      </c>
      <c r="F7" s="9">
        <v>5</v>
      </c>
    </row>
    <row r="8" spans="1:6" s="4" customFormat="1" ht="26.55" customHeight="1" x14ac:dyDescent="0.3">
      <c r="A8" s="11" t="s">
        <v>14</v>
      </c>
      <c r="B8" s="12" t="s">
        <v>15</v>
      </c>
      <c r="C8" s="8"/>
      <c r="D8" s="8"/>
      <c r="E8" s="11"/>
      <c r="F8" s="11"/>
    </row>
    <row r="9" spans="1:6" s="4" customFormat="1" ht="26.55" customHeight="1" x14ac:dyDescent="0.3">
      <c r="A9" s="11">
        <v>1</v>
      </c>
      <c r="B9" s="12" t="s">
        <v>16</v>
      </c>
      <c r="C9" s="8"/>
      <c r="D9" s="8"/>
      <c r="E9" s="11"/>
      <c r="F9" s="11"/>
    </row>
    <row r="10" spans="1:6" ht="26.55" customHeight="1" x14ac:dyDescent="0.3">
      <c r="A10" s="13" t="s">
        <v>17</v>
      </c>
      <c r="B10" s="14" t="s">
        <v>18</v>
      </c>
      <c r="C10" s="15" t="s">
        <v>110</v>
      </c>
      <c r="D10" s="16" t="s">
        <v>125</v>
      </c>
      <c r="E10" s="16" t="s">
        <v>20</v>
      </c>
      <c r="F10" s="13"/>
    </row>
    <row r="11" spans="1:6" ht="26.55" customHeight="1" x14ac:dyDescent="0.3">
      <c r="A11" s="13" t="s">
        <v>21</v>
      </c>
      <c r="B11" s="14" t="s">
        <v>22</v>
      </c>
      <c r="C11" s="17" t="s">
        <v>111</v>
      </c>
      <c r="D11" s="17">
        <v>46160</v>
      </c>
      <c r="E11" s="18">
        <v>45940</v>
      </c>
      <c r="F11" s="13"/>
    </row>
    <row r="12" spans="1:6" ht="26.55" customHeight="1" x14ac:dyDescent="0.3">
      <c r="A12" s="13" t="s">
        <v>23</v>
      </c>
      <c r="B12" s="14" t="s">
        <v>24</v>
      </c>
      <c r="C12" s="15" t="s">
        <v>112</v>
      </c>
      <c r="D12" s="16" t="s">
        <v>19</v>
      </c>
      <c r="E12" s="16" t="s">
        <v>19</v>
      </c>
      <c r="F12" s="13"/>
    </row>
    <row r="13" spans="1:6" ht="26.55" customHeight="1" x14ac:dyDescent="0.3">
      <c r="A13" s="13" t="s">
        <v>25</v>
      </c>
      <c r="B13" s="14" t="s">
        <v>26</v>
      </c>
      <c r="C13" s="17" t="s">
        <v>27</v>
      </c>
      <c r="D13" s="16" t="s">
        <v>19</v>
      </c>
      <c r="E13" s="18">
        <f>E11</f>
        <v>45940</v>
      </c>
      <c r="F13" s="13"/>
    </row>
    <row r="14" spans="1:6" ht="26.55" customHeight="1" x14ac:dyDescent="0.3">
      <c r="A14" s="13" t="s">
        <v>28</v>
      </c>
      <c r="B14" s="14" t="s">
        <v>29</v>
      </c>
      <c r="C14" s="15" t="s">
        <v>113</v>
      </c>
      <c r="D14" s="16" t="s">
        <v>19</v>
      </c>
      <c r="E14" s="16" t="s">
        <v>19</v>
      </c>
      <c r="F14" s="13"/>
    </row>
    <row r="15" spans="1:6" s="4" customFormat="1" ht="26.55" customHeight="1" x14ac:dyDescent="0.3">
      <c r="A15" s="11">
        <v>2</v>
      </c>
      <c r="B15" s="12" t="s">
        <v>30</v>
      </c>
      <c r="C15" s="8"/>
      <c r="D15" s="8"/>
      <c r="E15" s="8"/>
      <c r="F15" s="11"/>
    </row>
    <row r="16" spans="1:6" ht="45" customHeight="1" x14ac:dyDescent="0.3">
      <c r="A16" s="13" t="s">
        <v>31</v>
      </c>
      <c r="B16" s="14" t="s">
        <v>32</v>
      </c>
      <c r="C16" s="16" t="s">
        <v>114</v>
      </c>
      <c r="D16" s="16" t="s">
        <v>19</v>
      </c>
      <c r="E16" s="16" t="s">
        <v>19</v>
      </c>
      <c r="F16" s="13"/>
    </row>
    <row r="17" spans="1:6" ht="26.55" customHeight="1" x14ac:dyDescent="0.3">
      <c r="A17" s="13" t="s">
        <v>33</v>
      </c>
      <c r="B17" s="14" t="s">
        <v>34</v>
      </c>
      <c r="C17" s="15" t="s">
        <v>115</v>
      </c>
      <c r="D17" s="16" t="s">
        <v>19</v>
      </c>
      <c r="E17" s="16" t="s">
        <v>19</v>
      </c>
      <c r="F17" s="13"/>
    </row>
    <row r="18" spans="1:6" ht="26.55" customHeight="1" x14ac:dyDescent="0.3">
      <c r="A18" s="13" t="s">
        <v>35</v>
      </c>
      <c r="B18" s="14" t="s">
        <v>36</v>
      </c>
      <c r="C18" s="33" t="s">
        <v>121</v>
      </c>
      <c r="D18" s="16" t="s">
        <v>19</v>
      </c>
      <c r="E18" s="16" t="s">
        <v>19</v>
      </c>
      <c r="F18" s="13"/>
    </row>
    <row r="19" spans="1:6" s="4" customFormat="1" ht="26.55" customHeight="1" x14ac:dyDescent="0.3">
      <c r="A19" s="11">
        <v>3</v>
      </c>
      <c r="B19" s="12" t="s">
        <v>37</v>
      </c>
      <c r="C19" s="8"/>
      <c r="D19" s="8"/>
      <c r="E19" s="8"/>
      <c r="F19" s="11"/>
    </row>
    <row r="20" spans="1:6" ht="33.450000000000003" customHeight="1" x14ac:dyDescent="0.3">
      <c r="A20" s="13" t="s">
        <v>38</v>
      </c>
      <c r="B20" s="14" t="s">
        <v>39</v>
      </c>
      <c r="C20" s="15" t="s">
        <v>40</v>
      </c>
      <c r="D20" s="16" t="s">
        <v>19</v>
      </c>
      <c r="E20" s="16" t="s">
        <v>41</v>
      </c>
      <c r="F20" s="13"/>
    </row>
    <row r="21" spans="1:6" ht="37.200000000000003" customHeight="1" x14ac:dyDescent="0.3">
      <c r="A21" s="13" t="s">
        <v>42</v>
      </c>
      <c r="B21" s="14" t="s">
        <v>43</v>
      </c>
      <c r="C21" s="15" t="s">
        <v>44</v>
      </c>
      <c r="D21" s="16" t="s">
        <v>19</v>
      </c>
      <c r="E21" s="16" t="s">
        <v>19</v>
      </c>
      <c r="F21" s="13"/>
    </row>
    <row r="22" spans="1:6" ht="42.75" customHeight="1" x14ac:dyDescent="0.3">
      <c r="A22" s="13" t="s">
        <v>45</v>
      </c>
      <c r="B22" s="14" t="s">
        <v>46</v>
      </c>
      <c r="C22" s="15" t="s">
        <v>47</v>
      </c>
      <c r="D22" s="16" t="s">
        <v>19</v>
      </c>
      <c r="E22" s="16" t="s">
        <v>48</v>
      </c>
      <c r="F22" s="13"/>
    </row>
    <row r="23" spans="1:6" ht="39.75" customHeight="1" x14ac:dyDescent="0.3">
      <c r="A23" s="13" t="s">
        <v>49</v>
      </c>
      <c r="B23" s="14" t="s">
        <v>50</v>
      </c>
      <c r="C23" s="28" t="s">
        <v>116</v>
      </c>
      <c r="D23" s="16" t="s">
        <v>19</v>
      </c>
      <c r="E23" s="19" t="s">
        <v>51</v>
      </c>
      <c r="F23" s="13"/>
    </row>
    <row r="24" spans="1:6" ht="26.55" customHeight="1" x14ac:dyDescent="0.3">
      <c r="A24" s="13" t="s">
        <v>52</v>
      </c>
      <c r="B24" s="14" t="s">
        <v>53</v>
      </c>
      <c r="C24" s="28" t="s">
        <v>54</v>
      </c>
      <c r="D24" s="16" t="s">
        <v>19</v>
      </c>
      <c r="E24" s="20"/>
      <c r="F24" s="13"/>
    </row>
    <row r="25" spans="1:6" ht="26.55" customHeight="1" x14ac:dyDescent="0.3">
      <c r="A25" s="13" t="s">
        <v>55</v>
      </c>
      <c r="B25" s="14" t="s">
        <v>56</v>
      </c>
      <c r="C25" s="29" t="s">
        <v>107</v>
      </c>
      <c r="D25" s="16" t="s">
        <v>19</v>
      </c>
      <c r="E25" s="21"/>
      <c r="F25" s="13"/>
    </row>
    <row r="26" spans="1:6" s="4" customFormat="1" ht="59.55" customHeight="1" x14ac:dyDescent="0.3">
      <c r="A26" s="11">
        <v>4</v>
      </c>
      <c r="B26" s="12" t="s">
        <v>57</v>
      </c>
      <c r="C26" s="39"/>
      <c r="D26" s="8"/>
      <c r="E26" s="8"/>
      <c r="F26" s="11"/>
    </row>
    <row r="27" spans="1:6" s="4" customFormat="1" ht="34.5" customHeight="1" x14ac:dyDescent="0.3">
      <c r="A27" s="11" t="s">
        <v>58</v>
      </c>
      <c r="B27" s="22" t="s">
        <v>59</v>
      </c>
      <c r="C27" s="16" t="s">
        <v>103</v>
      </c>
      <c r="D27" s="16" t="s">
        <v>19</v>
      </c>
      <c r="E27" s="16" t="s">
        <v>19</v>
      </c>
      <c r="F27" s="11"/>
    </row>
    <row r="28" spans="1:6" ht="28.5" customHeight="1" x14ac:dyDescent="0.3">
      <c r="A28" s="13" t="s">
        <v>60</v>
      </c>
      <c r="B28" s="14" t="s">
        <v>43</v>
      </c>
      <c r="C28" s="16" t="s">
        <v>104</v>
      </c>
      <c r="D28" s="16" t="s">
        <v>19</v>
      </c>
      <c r="E28" s="16" t="s">
        <v>19</v>
      </c>
      <c r="F28" s="13"/>
    </row>
    <row r="29" spans="1:6" ht="41.25" customHeight="1" x14ac:dyDescent="0.3">
      <c r="A29" s="13" t="s">
        <v>61</v>
      </c>
      <c r="B29" s="14" t="s">
        <v>46</v>
      </c>
      <c r="C29" s="16" t="s">
        <v>105</v>
      </c>
      <c r="D29" s="16" t="s">
        <v>19</v>
      </c>
      <c r="E29" s="14" t="s">
        <v>62</v>
      </c>
      <c r="F29" s="13"/>
    </row>
    <row r="30" spans="1:6" ht="51" customHeight="1" x14ac:dyDescent="0.3">
      <c r="A30" s="13" t="s">
        <v>63</v>
      </c>
      <c r="B30" s="14" t="s">
        <v>50</v>
      </c>
      <c r="C30" s="16" t="s">
        <v>106</v>
      </c>
      <c r="D30" s="16" t="s">
        <v>19</v>
      </c>
      <c r="E30" s="16" t="s">
        <v>19</v>
      </c>
      <c r="F30" s="13"/>
    </row>
    <row r="31" spans="1:6" ht="26.55" customHeight="1" x14ac:dyDescent="0.3">
      <c r="A31" s="13" t="s">
        <v>64</v>
      </c>
      <c r="B31" s="14" t="s">
        <v>53</v>
      </c>
      <c r="C31" s="10" t="s">
        <v>108</v>
      </c>
      <c r="D31" s="16" t="s">
        <v>19</v>
      </c>
      <c r="E31" s="16" t="s">
        <v>19</v>
      </c>
      <c r="F31" s="13"/>
    </row>
    <row r="32" spans="1:6" ht="26.55" customHeight="1" x14ac:dyDescent="0.3">
      <c r="A32" s="13" t="s">
        <v>65</v>
      </c>
      <c r="B32" s="14" t="s">
        <v>56</v>
      </c>
      <c r="C32" s="16" t="s">
        <v>107</v>
      </c>
      <c r="D32" s="16" t="s">
        <v>19</v>
      </c>
      <c r="E32" s="16" t="s">
        <v>66</v>
      </c>
      <c r="F32" s="13"/>
    </row>
    <row r="33" spans="1:6" s="4" customFormat="1" ht="22.05" hidden="1" customHeight="1" x14ac:dyDescent="0.3">
      <c r="A33" s="11" t="s">
        <v>67</v>
      </c>
      <c r="B33" s="22" t="s">
        <v>68</v>
      </c>
      <c r="C33" s="8"/>
      <c r="D33" s="8"/>
      <c r="E33" s="16" t="s">
        <v>19</v>
      </c>
      <c r="F33" s="11"/>
    </row>
    <row r="34" spans="1:6" ht="22.05" hidden="1" customHeight="1" x14ac:dyDescent="0.3">
      <c r="A34" s="13" t="s">
        <v>69</v>
      </c>
      <c r="B34" s="14" t="s">
        <v>43</v>
      </c>
      <c r="C34" s="16"/>
      <c r="D34" s="16"/>
      <c r="E34" s="16" t="s">
        <v>19</v>
      </c>
      <c r="F34" s="13"/>
    </row>
    <row r="35" spans="1:6" ht="22.05" hidden="1" customHeight="1" x14ac:dyDescent="0.3">
      <c r="A35" s="13" t="s">
        <v>70</v>
      </c>
      <c r="B35" s="14" t="s">
        <v>46</v>
      </c>
      <c r="C35" s="16"/>
      <c r="D35" s="16"/>
      <c r="E35" s="16" t="s">
        <v>19</v>
      </c>
      <c r="F35" s="13"/>
    </row>
    <row r="36" spans="1:6" ht="22.05" hidden="1" customHeight="1" x14ac:dyDescent="0.3">
      <c r="A36" s="13" t="s">
        <v>71</v>
      </c>
      <c r="B36" s="14" t="s">
        <v>50</v>
      </c>
      <c r="C36" s="16"/>
      <c r="D36" s="16"/>
      <c r="E36" s="16" t="s">
        <v>19</v>
      </c>
      <c r="F36" s="13"/>
    </row>
    <row r="37" spans="1:6" ht="22.05" hidden="1" customHeight="1" x14ac:dyDescent="0.3">
      <c r="A37" s="13" t="s">
        <v>72</v>
      </c>
      <c r="B37" s="14" t="s">
        <v>53</v>
      </c>
      <c r="C37" s="16"/>
      <c r="D37" s="16"/>
      <c r="E37" s="16" t="s">
        <v>19</v>
      </c>
      <c r="F37" s="13"/>
    </row>
    <row r="38" spans="1:6" ht="22.05" hidden="1" customHeight="1" x14ac:dyDescent="0.3">
      <c r="A38" s="13" t="s">
        <v>73</v>
      </c>
      <c r="B38" s="14" t="s">
        <v>56</v>
      </c>
      <c r="C38" s="16"/>
      <c r="D38" s="16"/>
      <c r="E38" s="16" t="s">
        <v>19</v>
      </c>
      <c r="F38" s="13"/>
    </row>
    <row r="39" spans="1:6" s="4" customFormat="1" ht="22.05" hidden="1" customHeight="1" x14ac:dyDescent="0.3">
      <c r="A39" s="11" t="s">
        <v>74</v>
      </c>
      <c r="B39" s="22" t="s">
        <v>75</v>
      </c>
      <c r="C39" s="8"/>
      <c r="D39" s="8"/>
      <c r="E39" s="16" t="s">
        <v>19</v>
      </c>
      <c r="F39" s="11"/>
    </row>
    <row r="40" spans="1:6" ht="22.05" hidden="1" customHeight="1" x14ac:dyDescent="0.3">
      <c r="A40" s="13" t="s">
        <v>76</v>
      </c>
      <c r="B40" s="14" t="s">
        <v>43</v>
      </c>
      <c r="C40" s="16"/>
      <c r="D40" s="16"/>
      <c r="E40" s="16" t="s">
        <v>19</v>
      </c>
      <c r="F40" s="13"/>
    </row>
    <row r="41" spans="1:6" ht="22.05" hidden="1" customHeight="1" x14ac:dyDescent="0.3">
      <c r="A41" s="13" t="s">
        <v>77</v>
      </c>
      <c r="B41" s="14" t="s">
        <v>46</v>
      </c>
      <c r="C41" s="16"/>
      <c r="D41" s="16"/>
      <c r="E41" s="16" t="s">
        <v>19</v>
      </c>
      <c r="F41" s="13"/>
    </row>
    <row r="42" spans="1:6" ht="22.05" hidden="1" customHeight="1" x14ac:dyDescent="0.3">
      <c r="A42" s="13" t="s">
        <v>78</v>
      </c>
      <c r="B42" s="14" t="s">
        <v>50</v>
      </c>
      <c r="C42" s="16"/>
      <c r="D42" s="16"/>
      <c r="E42" s="16" t="s">
        <v>19</v>
      </c>
      <c r="F42" s="13"/>
    </row>
    <row r="43" spans="1:6" ht="22.05" hidden="1" customHeight="1" x14ac:dyDescent="0.3">
      <c r="A43" s="13" t="s">
        <v>79</v>
      </c>
      <c r="B43" s="14" t="s">
        <v>53</v>
      </c>
      <c r="C43" s="16"/>
      <c r="D43" s="16"/>
      <c r="E43" s="16" t="s">
        <v>19</v>
      </c>
      <c r="F43" s="13"/>
    </row>
    <row r="44" spans="1:6" ht="22.05" hidden="1" customHeight="1" x14ac:dyDescent="0.3">
      <c r="A44" s="13" t="s">
        <v>80</v>
      </c>
      <c r="B44" s="14" t="s">
        <v>56</v>
      </c>
      <c r="C44" s="16"/>
      <c r="D44" s="16"/>
      <c r="E44" s="16" t="s">
        <v>19</v>
      </c>
      <c r="F44" s="13"/>
    </row>
    <row r="45" spans="1:6" s="4" customFormat="1" ht="26.55" customHeight="1" x14ac:dyDescent="0.3">
      <c r="A45" s="11" t="s">
        <v>81</v>
      </c>
      <c r="B45" s="12" t="s">
        <v>82</v>
      </c>
      <c r="C45" s="8"/>
      <c r="D45" s="8"/>
      <c r="E45" s="8"/>
      <c r="F45" s="11"/>
    </row>
    <row r="46" spans="1:6" s="4" customFormat="1" ht="240.6" customHeight="1" x14ac:dyDescent="0.3">
      <c r="A46" s="11">
        <v>1</v>
      </c>
      <c r="B46" s="12" t="s">
        <v>83</v>
      </c>
      <c r="C46" s="14" t="s">
        <v>123</v>
      </c>
      <c r="D46" s="14" t="s">
        <v>126</v>
      </c>
      <c r="E46" s="8"/>
      <c r="F46" s="11"/>
    </row>
    <row r="47" spans="1:6" s="24" customFormat="1" ht="26.55" customHeight="1" x14ac:dyDescent="0.3">
      <c r="A47" s="23" t="s">
        <v>17</v>
      </c>
      <c r="B47" s="22" t="s">
        <v>84</v>
      </c>
      <c r="C47" s="15" t="s">
        <v>117</v>
      </c>
      <c r="D47" s="16" t="s">
        <v>19</v>
      </c>
      <c r="E47" s="16" t="s">
        <v>19</v>
      </c>
      <c r="F47" s="23"/>
    </row>
    <row r="48" spans="1:6" ht="31.5" hidden="1" customHeight="1" x14ac:dyDescent="0.3">
      <c r="A48" s="13" t="s">
        <v>85</v>
      </c>
      <c r="B48" s="14" t="s">
        <v>86</v>
      </c>
      <c r="C48" s="16"/>
      <c r="D48" s="16"/>
      <c r="E48" s="16"/>
      <c r="F48" s="13"/>
    </row>
    <row r="49" spans="1:6" ht="33" hidden="1" customHeight="1" x14ac:dyDescent="0.3">
      <c r="A49" s="13" t="s">
        <v>87</v>
      </c>
      <c r="B49" s="14" t="s">
        <v>86</v>
      </c>
      <c r="C49" s="16"/>
      <c r="D49" s="16"/>
      <c r="E49" s="16"/>
      <c r="F49" s="13"/>
    </row>
    <row r="50" spans="1:6" s="24" customFormat="1" ht="41.25" customHeight="1" x14ac:dyDescent="0.3">
      <c r="A50" s="23" t="s">
        <v>21</v>
      </c>
      <c r="B50" s="22" t="s">
        <v>88</v>
      </c>
      <c r="C50" s="25"/>
      <c r="D50" s="25"/>
      <c r="E50" s="25"/>
      <c r="F50" s="23"/>
    </row>
    <row r="51" spans="1:6" ht="26.55" customHeight="1" x14ac:dyDescent="0.3">
      <c r="A51" s="13" t="s">
        <v>89</v>
      </c>
      <c r="B51" s="14" t="s">
        <v>90</v>
      </c>
      <c r="C51" s="31">
        <v>990000000</v>
      </c>
      <c r="D51" s="16" t="s">
        <v>19</v>
      </c>
      <c r="E51" s="16" t="s">
        <v>19</v>
      </c>
      <c r="F51" s="13"/>
    </row>
    <row r="52" spans="1:6" ht="26.55" customHeight="1" x14ac:dyDescent="0.3">
      <c r="A52" s="13" t="s">
        <v>91</v>
      </c>
      <c r="B52" s="14" t="s">
        <v>92</v>
      </c>
      <c r="C52" s="28" t="s">
        <v>119</v>
      </c>
      <c r="D52" s="16" t="s">
        <v>19</v>
      </c>
      <c r="E52" s="13"/>
      <c r="F52" s="13"/>
    </row>
    <row r="53" spans="1:6" s="24" customFormat="1" ht="168" customHeight="1" x14ac:dyDescent="0.3">
      <c r="A53" s="23" t="s">
        <v>23</v>
      </c>
      <c r="B53" s="22" t="s">
        <v>93</v>
      </c>
      <c r="C53" s="40" t="s">
        <v>127</v>
      </c>
      <c r="D53" s="14" t="s">
        <v>128</v>
      </c>
      <c r="E53" s="23"/>
      <c r="F53" s="23"/>
    </row>
    <row r="54" spans="1:6" s="24" customFormat="1" ht="59.25" customHeight="1" x14ac:dyDescent="0.3">
      <c r="A54" s="23" t="s">
        <v>25</v>
      </c>
      <c r="B54" s="22" t="s">
        <v>118</v>
      </c>
      <c r="C54" s="25"/>
      <c r="D54" s="25"/>
      <c r="E54" s="23"/>
      <c r="F54" s="23"/>
    </row>
    <row r="55" spans="1:6" s="4" customFormat="1" ht="39" customHeight="1" x14ac:dyDescent="0.3">
      <c r="A55" s="11">
        <v>2</v>
      </c>
      <c r="B55" s="12" t="s">
        <v>94</v>
      </c>
      <c r="C55" s="8"/>
      <c r="D55" s="8"/>
      <c r="E55" s="11"/>
      <c r="F55" s="11"/>
    </row>
    <row r="56" spans="1:6" ht="34.950000000000003" customHeight="1" x14ac:dyDescent="0.3">
      <c r="A56" s="13" t="s">
        <v>31</v>
      </c>
      <c r="B56" s="14" t="s">
        <v>95</v>
      </c>
      <c r="C56" s="30" t="s">
        <v>109</v>
      </c>
      <c r="D56" s="16" t="s">
        <v>19</v>
      </c>
      <c r="E56" s="13"/>
      <c r="F56" s="13"/>
    </row>
    <row r="57" spans="1:6" ht="26.55" customHeight="1" x14ac:dyDescent="0.3">
      <c r="A57" s="13" t="s">
        <v>33</v>
      </c>
      <c r="B57" s="14" t="s">
        <v>96</v>
      </c>
      <c r="C57" s="32" t="s">
        <v>120</v>
      </c>
      <c r="D57" s="16" t="s">
        <v>19</v>
      </c>
      <c r="E57" s="13"/>
      <c r="F57" s="13"/>
    </row>
    <row r="58" spans="1:6" ht="85.5" customHeight="1" x14ac:dyDescent="0.3">
      <c r="A58" s="13" t="s">
        <v>35</v>
      </c>
      <c r="B58" s="14" t="s">
        <v>97</v>
      </c>
      <c r="C58" s="16"/>
      <c r="D58" s="16"/>
      <c r="E58" s="13"/>
      <c r="F58" s="13"/>
    </row>
    <row r="59" spans="1:6" s="4" customFormat="1" ht="60.75" customHeight="1" x14ac:dyDescent="0.3">
      <c r="A59" s="11">
        <v>3</v>
      </c>
      <c r="B59" s="12" t="s">
        <v>98</v>
      </c>
      <c r="C59" s="32"/>
      <c r="D59" s="8"/>
      <c r="E59" s="11"/>
      <c r="F59" s="11"/>
    </row>
    <row r="60" spans="1:6" s="4" customFormat="1" ht="56.25" customHeight="1" x14ac:dyDescent="0.3">
      <c r="A60" s="11">
        <v>4</v>
      </c>
      <c r="B60" s="12" t="s">
        <v>99</v>
      </c>
      <c r="C60" s="32"/>
      <c r="D60" s="8"/>
      <c r="E60" s="11"/>
      <c r="F60" s="11"/>
    </row>
    <row r="61" spans="1:6" ht="22.05" customHeight="1" x14ac:dyDescent="0.3"/>
    <row r="62" spans="1:6" ht="22.05" customHeight="1" x14ac:dyDescent="0.3">
      <c r="D62" s="26" t="s">
        <v>129</v>
      </c>
    </row>
    <row r="63" spans="1:6" ht="22.05" customHeight="1" x14ac:dyDescent="0.3">
      <c r="D63" s="27" t="s">
        <v>100</v>
      </c>
    </row>
    <row r="64" spans="1:6" ht="22.05" customHeight="1" x14ac:dyDescent="0.3">
      <c r="D64" s="26" t="s">
        <v>101</v>
      </c>
      <c r="F64" s="27"/>
    </row>
  </sheetData>
  <mergeCells count="6">
    <mergeCell ref="D5:F5"/>
    <mergeCell ref="A1:B1"/>
    <mergeCell ref="A2:B2"/>
    <mergeCell ref="A3:D3"/>
    <mergeCell ref="A4:D4"/>
    <mergeCell ref="D1:F1"/>
  </mergeCells>
  <printOptions horizontalCentered="1"/>
  <pageMargins left="0.31496062992125984" right="0.31496062992125984" top="0.51181102362204722" bottom="0.31496062992125984" header="0.31496062992125984" footer="0.31496062992125984"/>
  <pageSetup paperSize="9" scale="68" fitToHeight="0" orientation="landscape" copies="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TCXD</vt:lpstr>
      <vt:lpstr>'02.a TCXD'!Print_Area</vt:lpstr>
      <vt:lpstr>'02.a TCXD'!Print_Titles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Administrator</cp:lastModifiedBy>
  <cp:lastPrinted>2026-05-21T04:51:52Z</cp:lastPrinted>
  <dcterms:created xsi:type="dcterms:W3CDTF">2026-01-15T01:26:58Z</dcterms:created>
  <dcterms:modified xsi:type="dcterms:W3CDTF">2026-05-21T04:55:23Z</dcterms:modified>
</cp:coreProperties>
</file>