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Kiến Minh-2026/Thủy lợi nội đồng/BCQT-Kênh Đất/"/>
    </mc:Choice>
  </mc:AlternateContent>
  <xr:revisionPtr revIDLastSave="0" documentId="8_{A8C4FB7B-12E4-AB47-BC85-B0E858C6AF80}" xr6:coauthVersionLast="47" xr6:coauthVersionMax="47" xr10:uidLastSave="{00000000-0000-0000-0000-000000000000}"/>
  <bookViews>
    <workbookView xWindow="2100" yWindow="4240" windowWidth="24100" windowHeight="12180" xr2:uid="{D2364303-2089-564B-83C6-33A0C514AD54}"/>
  </bookViews>
  <sheets>
    <sheet name="Mẫu 02" sheetId="1" r:id="rId1"/>
  </sheets>
  <externalReferences>
    <externalReference r:id="rId2"/>
  </externalReferences>
  <definedNames>
    <definedName name="_xlnm.Print_Area" localSheetId="0">'Mẫu 02'!$A$1:$E$37</definedName>
    <definedName name="_xlnm.Print_Titles" localSheetId="0">'Mẫu 02'!$5:$5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13" i="1"/>
  <c r="D22" i="1" s="1"/>
  <c r="A2" i="1"/>
  <c r="D25" i="1" l="1"/>
  <c r="D16" i="1"/>
  <c r="D28" i="1" s="1"/>
  <c r="D19" i="1"/>
</calcChain>
</file>

<file path=xl/sharedStrings.xml><?xml version="1.0" encoding="utf-8"?>
<sst xmlns="http://schemas.openxmlformats.org/spreadsheetml/2006/main" count="71" uniqueCount="67">
  <si>
    <t>Mẫu số 02/QTDA</t>
  </si>
  <si>
    <r>
      <rPr>
        <b/>
        <sz val="12"/>
        <rFont val="Times New Roman"/>
        <family val="1"/>
      </rPr>
      <t>CỘNG HÒA XÃ HỘI CHỦ NGHĨA VIỆT NAM</t>
    </r>
    <r>
      <rPr>
        <b/>
        <sz val="14"/>
        <rFont val="Times New Roman"/>
        <family val="1"/>
      </rPr>
      <t xml:space="preserve">
Độc lập - Tự do - Hạnh phúc</t>
    </r>
  </si>
  <si>
    <t>DANH MỤC VĂN BẢN</t>
  </si>
  <si>
    <t>STT</t>
  </si>
  <si>
    <t>Tên văn bản</t>
  </si>
  <si>
    <t>Số, ngày, tháng, năm ban hành</t>
  </si>
  <si>
    <t>Cơ quan ban hành</t>
  </si>
  <si>
    <t>Ghi chú</t>
  </si>
  <si>
    <t>I</t>
  </si>
  <si>
    <t>Các văn bản pháp lý</t>
  </si>
  <si>
    <t>Quyết định về việc phê duyệt dự toán chi phí chuẩn bị đầu tư</t>
  </si>
  <si>
    <t>Số 90/QĐ-KT ngày 30/12/2025</t>
  </si>
  <si>
    <t>Phòng Kinh tế xã Kiến Minh</t>
  </si>
  <si>
    <t>Quyết định về việc phê duyệt kế hoạch lựa chọn nhà thầu giai đoạn chuẩn bị đầu tư</t>
  </si>
  <si>
    <t>Số 91/QĐ-KT ngày 30/12/2025</t>
  </si>
  <si>
    <t>Quyết định phê duyệt BCKTKT</t>
  </si>
  <si>
    <t xml:space="preserve">Số 1379/QĐ-UBND ngày 31/12/2025 </t>
  </si>
  <si>
    <t>UBND xã Kiến Minh</t>
  </si>
  <si>
    <t>Quyết định phê duyệt Kế hoạch lựa chọn nhà thầu</t>
  </si>
  <si>
    <t xml:space="preserve">Số 01/QĐ-KT ngày 05/01/2026 </t>
  </si>
  <si>
    <t>II</t>
  </si>
  <si>
    <t>Hợp đồng, phụ lục hợp đồng (nếu có), hợp đồng bổ sung (nếu có)</t>
  </si>
  <si>
    <t xml:space="preserve">II.1 </t>
  </si>
  <si>
    <t>Gói thầu: Thi công xây dựng</t>
  </si>
  <si>
    <t>Quyết định về việc phê duyệt kết quả lựa chọn nhà thầu thi công xây dựng</t>
  </si>
  <si>
    <t xml:space="preserve">Số 05/QĐ-KT ngày 05/01/2026 </t>
  </si>
  <si>
    <t>Hợp đồng thi công xây dựng công trình.</t>
  </si>
  <si>
    <t>Hợp đồng số 06.1.TLNĐ/2026/HĐTCXD ngày 06/01/2026</t>
  </si>
  <si>
    <t>Phòng Kinh tế xã Kiến Minh và Công ty TNHH xây dựng Định Sơn</t>
  </si>
  <si>
    <t xml:space="preserve">II.2 </t>
  </si>
  <si>
    <t>Gói thầu: Tư vấn quản lý dự án</t>
  </si>
  <si>
    <t>Quyết định về việc phê duyệt kết quả lựa chọn nhà thầu Tư vấn quản lý dự án</t>
  </si>
  <si>
    <t xml:space="preserve">Số 09/QĐ-KT ngày 05/01/2026 </t>
  </si>
  <si>
    <t>Hợp đồng tư vấn quản lý dự án</t>
  </si>
  <si>
    <t>Hợp đồng số 05.1/2026/HĐTVQLDA ngày 05/01/2026</t>
  </si>
  <si>
    <t>Phòng Kinh tế xã Kiến Minh và Công ty CP tư vấn kiến trúc xây dựng Hải Nguyên</t>
  </si>
  <si>
    <t>II.3</t>
  </si>
  <si>
    <t>Gói thầu: Tư vấn khảo sát, lập báo cáo KTKT</t>
  </si>
  <si>
    <t>Quyết định về việc chỉ định thầu tư vấn lập Khảo sát, lập Báo cáo kinh tế - kỹ thuật</t>
  </si>
  <si>
    <t>Số 92/QĐ-KT ngày 30/12/2025</t>
  </si>
  <si>
    <t>Hợp đồng tư vấn khảo sát, lập báo cáo kinh tế - kỹ thuật công trình</t>
  </si>
  <si>
    <t>Hợp đồng số 30.12/2025/HĐ-TVTK ngày 30/12/2025</t>
  </si>
  <si>
    <t>Phòng Kinh tế xã Kiến Minh và Công ty CP Kiến trúc xây dựng Viễn Đông</t>
  </si>
  <si>
    <t>II.4</t>
  </si>
  <si>
    <t>Gói thầu: Tư vấn thẩm tra báo cáo KTKT</t>
  </si>
  <si>
    <t>Quyết định về chỉ định thầu Tư vấn thẩm tra Báo cáo Kinh tế - Kỹ thuật công trình</t>
  </si>
  <si>
    <t>Số 93/QĐ-KT ngày 30/12/2025</t>
  </si>
  <si>
    <t>Hợp đồng tư vấn thẩm tra thiết kế bản vẽ thi công và dự toán</t>
  </si>
  <si>
    <t>Hợp đồng số 30.12/2025/HĐ-TVTTr ngày 30/12/2025</t>
  </si>
  <si>
    <t>Phòng Kinh tế xã Kiến Minh và Công ty CP tư vấn xây dựng và dịch vụ Hải Phòng</t>
  </si>
  <si>
    <t xml:space="preserve">II.5 </t>
  </si>
  <si>
    <t xml:space="preserve">Gói thầu: Tư vấn giám sát thi công xây dựng </t>
  </si>
  <si>
    <t xml:space="preserve">Quyết định chỉ định thầu gói thầu Tư vấn giám sát thi công xây dựng </t>
  </si>
  <si>
    <t>Số 07/QĐ-KT ngày 05/01/2026</t>
  </si>
  <si>
    <t>Hợp đồng tư vấn giám sát thi công.</t>
  </si>
  <si>
    <t>Hợp đồng số 05.1/2026/HĐTVGS  ngày 05/01/2026</t>
  </si>
  <si>
    <t>Gói thầu: Kiểm toán độc lập</t>
  </si>
  <si>
    <t>Quyết định về việc phê duyệt kết quả lựa chọn nhà thầu gói Kiểm toán độc lập</t>
  </si>
  <si>
    <t xml:space="preserve">Số 11/QĐ-KT ngày 05/01/2026 </t>
  </si>
  <si>
    <t>Hợp đồng kiểm toán độc lập</t>
  </si>
  <si>
    <t>Hợp đồng số 05.1/2026/HĐTV-DA ngày 05/01/2026</t>
  </si>
  <si>
    <t>III</t>
  </si>
  <si>
    <r>
      <t xml:space="preserve">Kết luận của các cơ quan Thanh tra, Kiểm toán nhà nước, kiểm tra, kết quả điều tra của các cơ quan pháp luật </t>
    </r>
    <r>
      <rPr>
        <sz val="13"/>
        <rFont val="Times New Roman"/>
        <family val="1"/>
      </rPr>
      <t>(Trường hợp không có thì phải ghi cụ thể là “</t>
    </r>
    <r>
      <rPr>
        <b/>
        <sz val="13"/>
        <rFont val="Times New Roman"/>
        <family val="1"/>
      </rPr>
      <t>không có</t>
    </r>
    <r>
      <rPr>
        <sz val="13"/>
        <rFont val="Times New Roman"/>
        <family val="1"/>
      </rPr>
      <t>”)</t>
    </r>
  </si>
  <si>
    <t>Không có</t>
  </si>
  <si>
    <t>Hải Phòng, ngày 30 tháng 6 năm 2026</t>
  </si>
  <si>
    <r>
      <rPr>
        <b/>
        <sz val="14"/>
        <color theme="1"/>
        <rFont val="Times New Roman"/>
        <family val="1"/>
      </rPr>
      <t xml:space="preserve">NGƯỜI LẬP BIỂU 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(Ký, ghi rõ họ tên) </t>
    </r>
  </si>
  <si>
    <r>
      <rPr>
        <b/>
        <sz val="14"/>
        <color theme="1"/>
        <rFont val="Times New Roman"/>
        <family val="1"/>
      </rPr>
      <t>CHỦ ĐẦU TƯ</t>
    </r>
    <r>
      <rPr>
        <sz val="14"/>
        <color theme="1"/>
        <rFont val="Times New Roman"/>
        <family val="1"/>
      </rPr>
      <t xml:space="preserve">
</t>
    </r>
    <r>
      <rPr>
        <i/>
        <sz val="14"/>
        <color theme="1"/>
        <rFont val="Times New Roman"/>
        <family val="1"/>
      </rPr>
      <t xml:space="preserve">(Ký, đóng dấu, ghi rõ họ tên)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</si>
</sst>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3" fontId="5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3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89651</xdr:colOff>
      <xdr:row>2</xdr:row>
      <xdr:rowOff>638735</xdr:rowOff>
    </xdr:from>
    <xdr:to>
      <xdr:col>3</xdr:col>
      <xdr:colOff>1804151</xdr:colOff>
      <xdr:row>2</xdr:row>
      <xdr:rowOff>638735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AA4236A-569C-0D42-BF81-B7BF837EC8E5}"/>
            </a:ext>
          </a:extLst>
        </xdr:cNvPr>
        <xdr:cNvCxnSpPr/>
      </xdr:nvCxnSpPr>
      <xdr:spPr>
        <a:xfrm>
          <a:off x="4991851" y="1095935"/>
          <a:ext cx="1714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100854</xdr:rowOff>
    </xdr:from>
    <xdr:to>
      <xdr:col>2</xdr:col>
      <xdr:colOff>851647</xdr:colOff>
      <xdr:row>2</xdr:row>
      <xdr:rowOff>548529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158516A-E49C-A74B-A5EC-750B50C18D4A}"/>
            </a:ext>
          </a:extLst>
        </xdr:cNvPr>
        <xdr:cNvSpPr txBox="1"/>
      </xdr:nvSpPr>
      <xdr:spPr>
        <a:xfrm>
          <a:off x="0" y="558054"/>
          <a:ext cx="3950447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vi-VN" sz="1200" b="0">
              <a:latin typeface="+mj-lt"/>
            </a:rPr>
            <a:t>UBND XÃ KIẾN MINH</a:t>
          </a:r>
        </a:p>
        <a:p>
          <a:pPr algn="ctr"/>
          <a:r>
            <a:rPr lang="vi-VN" sz="1200" b="1">
              <a:latin typeface="+mj-lt"/>
            </a:rPr>
            <a:t>PHÒNG KINH TẾ</a:t>
          </a:r>
          <a:endParaRPr lang="en-US" sz="1200" b="1">
            <a:latin typeface="+mj-lt"/>
          </a:endParaRPr>
        </a:p>
      </xdr:txBody>
    </xdr:sp>
    <xdr:clientData/>
  </xdr:twoCellAnchor>
  <xdr:twoCellAnchor>
    <xdr:from>
      <xdr:col>1</xdr:col>
      <xdr:colOff>896475</xdr:colOff>
      <xdr:row>2</xdr:row>
      <xdr:rowOff>549087</xdr:rowOff>
    </xdr:from>
    <xdr:to>
      <xdr:col>1</xdr:col>
      <xdr:colOff>1770534</xdr:colOff>
      <xdr:row>2</xdr:row>
      <xdr:rowOff>549087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41FAA76-02E5-6941-8EC1-C48C49CFB824}"/>
            </a:ext>
          </a:extLst>
        </xdr:cNvPr>
        <xdr:cNvCxnSpPr/>
      </xdr:nvCxnSpPr>
      <xdr:spPr>
        <a:xfrm>
          <a:off x="1328275" y="1006287"/>
          <a:ext cx="87405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" TargetMode="External"/><Relationship Id="rId2" Type="http://schemas.microsoft.com/office/2019/04/relationships/externalLinkLongPath" Target="/Users/pain/Library/Mobile%20Documents/com~apple~CloudDocs/&#272;i&#803;nh%20So&#795;n/Ho&#795;&#803;p%20&#273;o&#770;&#768;ng/H&#272;-2026/Kie&#770;&#769;n%20Minh-2026/Thu&#777;y%20lo&#795;&#803;i%20no&#803;&#770;i%20&#273;o&#770;&#768;ng/Kie&#770;&#777;m%20Toa&#769;n/TLN&#272;_Bsung_HSo&#795;_KiT_20082026/10.%20Bie&#770;&#777;u%20BCQT%20TT%2091.2025%20KENH%20DAT%20KIEN%20MINH_V3.xlsx?81062748" TargetMode="External"/><Relationship Id="rId1" Type="http://schemas.openxmlformats.org/officeDocument/2006/relationships/externalLinkPath" Target="file:///81062748/10.%20Bie&#770;&#777;u%20BCQT%20TT%2091.2025%20KENH%20DAT%20KIEN%20MINH_V3.xlsx" TargetMode="External"/><Relationship Id="rId4" Type="http://schemas.openxmlformats.org/officeDocument/2006/relationships/externalLinkPath" Target="../Kie&#770;&#777;m%20Toa&#769;n/TLN&#272;_Bsung_HSo&#795;_KiT_20082026/10.%20Bie&#770;&#777;u%20BCQT%20TT%2091.2025%20KENH%20DAT%20KIEN%20MINH_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foxz"/>
      <sheetName val="Bìa "/>
      <sheetName val="Mẫu 01"/>
      <sheetName val="Mẫu 02"/>
      <sheetName val="Mẫu 03"/>
      <sheetName val="Mẫu 04"/>
      <sheetName val="Mẫu 05"/>
      <sheetName val="Mẫu 06"/>
      <sheetName val="Mẫu 07"/>
    </sheetNames>
    <sheetDataSet>
      <sheetData sheetId="0"/>
      <sheetData sheetId="1"/>
      <sheetData sheetId="2">
        <row r="2">
          <cell r="A2" t="str">
            <v>(Ban hành kèm theo Thông tư số 91/2025/TT-BTC ngày 26/9/2025 của Bộ trưởng Bộ Tài chính)</v>
          </cell>
        </row>
      </sheetData>
      <sheetData sheetId="3"/>
      <sheetData sheetId="4"/>
      <sheetData sheetId="5"/>
      <sheetData sheetId="6"/>
      <sheetData sheetId="7"/>
      <sheetData sheetId="8">
        <row r="15">
          <cell r="B15" t="str">
            <v>Công ty TNHH kiểm toán và tư vấn tài chính AFCO Việt Nam.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344EA-3BB4-FC4C-AC2E-CFDCAC7D7B21}">
  <sheetPr>
    <pageSetUpPr fitToPage="1"/>
  </sheetPr>
  <dimension ref="A1:E75"/>
  <sheetViews>
    <sheetView tabSelected="1" view="pageBreakPreview" zoomScaleNormal="85" zoomScaleSheetLayoutView="100" workbookViewId="0">
      <selection activeCell="D32" sqref="D32:E32"/>
    </sheetView>
  </sheetViews>
  <sheetFormatPr baseColWidth="10" defaultColWidth="9.1640625" defaultRowHeight="18" x14ac:dyDescent="0.2"/>
  <cols>
    <col min="1" max="1" width="5.6640625" style="2" customWidth="1"/>
    <col min="2" max="2" width="35" style="2" customWidth="1"/>
    <col min="3" max="3" width="23.6640625" style="43" customWidth="1"/>
    <col min="4" max="4" width="35.6640625" style="47" customWidth="1"/>
    <col min="5" max="5" width="16.6640625" style="34" customWidth="1"/>
    <col min="6" max="6" width="20.6640625" style="2" customWidth="1"/>
    <col min="7" max="16384" width="9.1640625" style="2"/>
  </cols>
  <sheetData>
    <row r="1" spans="1:5" x14ac:dyDescent="0.2">
      <c r="A1" s="1" t="s">
        <v>0</v>
      </c>
      <c r="B1" s="1"/>
      <c r="C1" s="1"/>
      <c r="D1" s="1"/>
      <c r="E1" s="1"/>
    </row>
    <row r="2" spans="1:5" ht="18.75" customHeight="1" x14ac:dyDescent="0.2">
      <c r="A2" s="3" t="str">
        <f>'[1]Mẫu 01'!A2:E2</f>
        <v>(Ban hành kèm theo Thông tư số 91/2025/TT-BTC ngày 26/9/2025 của Bộ trưởng Bộ Tài chính)</v>
      </c>
      <c r="B2" s="3"/>
      <c r="C2" s="3"/>
      <c r="D2" s="3"/>
      <c r="E2" s="3"/>
    </row>
    <row r="3" spans="1:5" ht="58.5" customHeight="1" x14ac:dyDescent="0.2">
      <c r="A3" s="4"/>
      <c r="B3" s="4"/>
      <c r="C3" s="4" t="s">
        <v>1</v>
      </c>
      <c r="D3" s="4"/>
      <c r="E3" s="4"/>
    </row>
    <row r="4" spans="1:5" ht="25.5" customHeight="1" x14ac:dyDescent="0.2">
      <c r="A4" s="5" t="s">
        <v>2</v>
      </c>
      <c r="B4" s="5"/>
      <c r="C4" s="5"/>
      <c r="D4" s="5"/>
      <c r="E4" s="5"/>
    </row>
    <row r="5" spans="1:5" ht="34.5" customHeight="1" x14ac:dyDescent="0.2">
      <c r="A5" s="6" t="s">
        <v>3</v>
      </c>
      <c r="B5" s="6" t="s">
        <v>4</v>
      </c>
      <c r="C5" s="7" t="s">
        <v>5</v>
      </c>
      <c r="D5" s="7" t="s">
        <v>6</v>
      </c>
      <c r="E5" s="8" t="s">
        <v>7</v>
      </c>
    </row>
    <row r="6" spans="1:5" x14ac:dyDescent="0.2">
      <c r="A6" s="9" t="s">
        <v>8</v>
      </c>
      <c r="B6" s="10" t="s">
        <v>9</v>
      </c>
      <c r="C6" s="11"/>
      <c r="D6" s="12"/>
      <c r="E6" s="13"/>
    </row>
    <row r="7" spans="1:5" ht="36" x14ac:dyDescent="0.2">
      <c r="A7" s="14">
        <v>1</v>
      </c>
      <c r="B7" s="15" t="s">
        <v>10</v>
      </c>
      <c r="C7" s="16" t="s">
        <v>11</v>
      </c>
      <c r="D7" s="16" t="s">
        <v>12</v>
      </c>
      <c r="E7" s="17"/>
    </row>
    <row r="8" spans="1:5" ht="54" x14ac:dyDescent="0.2">
      <c r="A8" s="14">
        <v>2</v>
      </c>
      <c r="B8" s="15" t="s">
        <v>13</v>
      </c>
      <c r="C8" s="16" t="s">
        <v>14</v>
      </c>
      <c r="D8" s="16" t="s">
        <v>12</v>
      </c>
      <c r="E8" s="17"/>
    </row>
    <row r="9" spans="1:5" ht="36" x14ac:dyDescent="0.2">
      <c r="A9" s="14">
        <v>3</v>
      </c>
      <c r="B9" s="18" t="s">
        <v>15</v>
      </c>
      <c r="C9" s="16" t="s">
        <v>16</v>
      </c>
      <c r="D9" s="19" t="s">
        <v>17</v>
      </c>
      <c r="E9" s="20"/>
    </row>
    <row r="10" spans="1:5" ht="36" x14ac:dyDescent="0.2">
      <c r="A10" s="14">
        <v>4</v>
      </c>
      <c r="B10" s="18" t="s">
        <v>18</v>
      </c>
      <c r="C10" s="16" t="s">
        <v>19</v>
      </c>
      <c r="D10" s="19" t="s">
        <v>12</v>
      </c>
      <c r="E10" s="20"/>
    </row>
    <row r="11" spans="1:5" ht="52.5" customHeight="1" x14ac:dyDescent="0.2">
      <c r="A11" s="21" t="s">
        <v>20</v>
      </c>
      <c r="B11" s="22" t="s">
        <v>21</v>
      </c>
      <c r="C11" s="23"/>
      <c r="D11" s="23"/>
      <c r="E11" s="20"/>
    </row>
    <row r="12" spans="1:5" s="27" customFormat="1" x14ac:dyDescent="0.2">
      <c r="A12" s="21" t="s">
        <v>22</v>
      </c>
      <c r="B12" s="22" t="s">
        <v>23</v>
      </c>
      <c r="C12" s="24"/>
      <c r="D12" s="25"/>
      <c r="E12" s="26"/>
    </row>
    <row r="13" spans="1:5" ht="54" x14ac:dyDescent="0.2">
      <c r="A13" s="19">
        <v>1</v>
      </c>
      <c r="B13" s="18" t="s">
        <v>24</v>
      </c>
      <c r="C13" s="16" t="s">
        <v>25</v>
      </c>
      <c r="D13" s="16" t="str">
        <f>+D7</f>
        <v>Phòng Kinh tế xã Kiến Minh</v>
      </c>
      <c r="E13" s="20"/>
    </row>
    <row r="14" spans="1:5" ht="54" x14ac:dyDescent="0.2">
      <c r="A14" s="19">
        <v>2</v>
      </c>
      <c r="B14" s="18" t="s">
        <v>26</v>
      </c>
      <c r="C14" s="23" t="s">
        <v>27</v>
      </c>
      <c r="D14" s="23" t="s">
        <v>28</v>
      </c>
      <c r="E14" s="20"/>
    </row>
    <row r="15" spans="1:5" s="27" customFormat="1" x14ac:dyDescent="0.2">
      <c r="A15" s="21" t="s">
        <v>29</v>
      </c>
      <c r="B15" s="22" t="s">
        <v>30</v>
      </c>
      <c r="C15" s="24"/>
      <c r="D15" s="25"/>
      <c r="E15" s="26"/>
    </row>
    <row r="16" spans="1:5" ht="54" x14ac:dyDescent="0.2">
      <c r="A16" s="19">
        <v>1</v>
      </c>
      <c r="B16" s="18" t="s">
        <v>31</v>
      </c>
      <c r="C16" s="16" t="s">
        <v>32</v>
      </c>
      <c r="D16" s="23" t="str">
        <f>D13</f>
        <v>Phòng Kinh tế xã Kiến Minh</v>
      </c>
      <c r="E16" s="20"/>
    </row>
    <row r="17" spans="1:5" ht="54" x14ac:dyDescent="0.2">
      <c r="A17" s="19">
        <v>2</v>
      </c>
      <c r="B17" s="18" t="s">
        <v>33</v>
      </c>
      <c r="C17" s="23" t="s">
        <v>34</v>
      </c>
      <c r="D17" s="28" t="s">
        <v>35</v>
      </c>
      <c r="E17" s="20"/>
    </row>
    <row r="18" spans="1:5" s="27" customFormat="1" ht="36" x14ac:dyDescent="0.2">
      <c r="A18" s="21" t="s">
        <v>36</v>
      </c>
      <c r="B18" s="22" t="s">
        <v>37</v>
      </c>
      <c r="C18" s="24"/>
      <c r="D18" s="24"/>
      <c r="E18" s="26"/>
    </row>
    <row r="19" spans="1:5" ht="54" x14ac:dyDescent="0.2">
      <c r="A19" s="19">
        <v>1</v>
      </c>
      <c r="B19" s="18" t="s">
        <v>38</v>
      </c>
      <c r="C19" s="16" t="s">
        <v>39</v>
      </c>
      <c r="D19" s="23" t="str">
        <f>D13</f>
        <v>Phòng Kinh tế xã Kiến Minh</v>
      </c>
      <c r="E19" s="20"/>
    </row>
    <row r="20" spans="1:5" ht="54" x14ac:dyDescent="0.2">
      <c r="A20" s="19">
        <v>2</v>
      </c>
      <c r="B20" s="18" t="s">
        <v>40</v>
      </c>
      <c r="C20" s="23" t="s">
        <v>41</v>
      </c>
      <c r="D20" s="23" t="s">
        <v>42</v>
      </c>
      <c r="E20" s="20"/>
    </row>
    <row r="21" spans="1:5" s="27" customFormat="1" ht="36" x14ac:dyDescent="0.2">
      <c r="A21" s="21" t="s">
        <v>43</v>
      </c>
      <c r="B21" s="22" t="s">
        <v>44</v>
      </c>
      <c r="C21" s="24"/>
      <c r="D21" s="24"/>
      <c r="E21" s="26"/>
    </row>
    <row r="22" spans="1:5" ht="54" x14ac:dyDescent="0.2">
      <c r="A22" s="19">
        <v>1</v>
      </c>
      <c r="B22" s="18" t="s">
        <v>45</v>
      </c>
      <c r="C22" s="16" t="s">
        <v>46</v>
      </c>
      <c r="D22" s="23" t="str">
        <f>D13</f>
        <v>Phòng Kinh tế xã Kiến Minh</v>
      </c>
      <c r="E22" s="20"/>
    </row>
    <row r="23" spans="1:5" ht="54" x14ac:dyDescent="0.2">
      <c r="A23" s="19">
        <v>2</v>
      </c>
      <c r="B23" s="18" t="s">
        <v>47</v>
      </c>
      <c r="C23" s="23" t="s">
        <v>48</v>
      </c>
      <c r="D23" s="23" t="s">
        <v>49</v>
      </c>
      <c r="E23" s="20"/>
    </row>
    <row r="24" spans="1:5" s="27" customFormat="1" ht="36" x14ac:dyDescent="0.2">
      <c r="A24" s="21" t="s">
        <v>50</v>
      </c>
      <c r="B24" s="22" t="s">
        <v>51</v>
      </c>
      <c r="C24" s="24"/>
      <c r="D24" s="24"/>
      <c r="E24" s="26"/>
    </row>
    <row r="25" spans="1:5" ht="36" x14ac:dyDescent="0.2">
      <c r="A25" s="19">
        <v>1</v>
      </c>
      <c r="B25" s="18" t="s">
        <v>52</v>
      </c>
      <c r="C25" s="16" t="s">
        <v>53</v>
      </c>
      <c r="D25" s="23" t="str">
        <f>D13</f>
        <v>Phòng Kinh tế xã Kiến Minh</v>
      </c>
      <c r="E25" s="20"/>
    </row>
    <row r="26" spans="1:5" ht="54" x14ac:dyDescent="0.2">
      <c r="A26" s="19">
        <v>2</v>
      </c>
      <c r="B26" s="18" t="s">
        <v>54</v>
      </c>
      <c r="C26" s="23" t="s">
        <v>55</v>
      </c>
      <c r="D26" s="23" t="s">
        <v>49</v>
      </c>
      <c r="E26" s="20"/>
    </row>
    <row r="27" spans="1:5" s="27" customFormat="1" x14ac:dyDescent="0.2">
      <c r="A27" s="21" t="s">
        <v>50</v>
      </c>
      <c r="B27" s="22" t="s">
        <v>56</v>
      </c>
      <c r="C27" s="24"/>
      <c r="D27" s="24"/>
      <c r="E27" s="26"/>
    </row>
    <row r="28" spans="1:5" ht="54" x14ac:dyDescent="0.2">
      <c r="A28" s="19">
        <v>1</v>
      </c>
      <c r="B28" s="18" t="s">
        <v>57</v>
      </c>
      <c r="C28" s="16" t="s">
        <v>58</v>
      </c>
      <c r="D28" s="23" t="str">
        <f>D16</f>
        <v>Phòng Kinh tế xã Kiến Minh</v>
      </c>
      <c r="E28" s="20"/>
    </row>
    <row r="29" spans="1:5" ht="59" customHeight="1" x14ac:dyDescent="0.2">
      <c r="A29" s="19">
        <v>2</v>
      </c>
      <c r="B29" s="18" t="s">
        <v>59</v>
      </c>
      <c r="C29" s="23" t="s">
        <v>60</v>
      </c>
      <c r="D29" s="23" t="str">
        <f>_xlfn.CONCAT("Phòng Kinh tế xã Kiến Minh và ",'[1]Mẫu 07'!B15 )</f>
        <v>Phòng Kinh tế xã Kiến Minh và Công ty TNHH kiểm toán và tư vấn tài chính AFCO Việt Nam.</v>
      </c>
      <c r="E29" s="20"/>
    </row>
    <row r="30" spans="1:5" s="27" customFormat="1" ht="126" customHeight="1" x14ac:dyDescent="0.2">
      <c r="A30" s="29" t="s">
        <v>61</v>
      </c>
      <c r="B30" s="30" t="s">
        <v>62</v>
      </c>
      <c r="C30" s="30" t="s">
        <v>63</v>
      </c>
      <c r="D30" s="30"/>
      <c r="E30" s="31"/>
    </row>
    <row r="31" spans="1:5" x14ac:dyDescent="0.2">
      <c r="A31" s="32"/>
      <c r="B31" s="33"/>
      <c r="C31" s="32"/>
      <c r="D31" s="32"/>
    </row>
    <row r="32" spans="1:5" x14ac:dyDescent="0.2">
      <c r="A32" s="35"/>
      <c r="B32" s="36"/>
      <c r="C32" s="37"/>
      <c r="D32" s="38" t="s">
        <v>64</v>
      </c>
      <c r="E32" s="38"/>
    </row>
    <row r="33" spans="1:5" ht="45.75" customHeight="1" x14ac:dyDescent="0.2">
      <c r="A33" s="39" t="s">
        <v>65</v>
      </c>
      <c r="B33" s="39"/>
      <c r="C33" s="39"/>
      <c r="D33" s="39" t="s">
        <v>66</v>
      </c>
      <c r="E33" s="39"/>
    </row>
    <row r="34" spans="1:5" x14ac:dyDescent="0.2">
      <c r="A34" s="40"/>
      <c r="B34" s="40"/>
      <c r="C34" s="41"/>
      <c r="D34" s="40"/>
      <c r="E34" s="42"/>
    </row>
    <row r="35" spans="1:5" x14ac:dyDescent="0.2">
      <c r="A35" s="40"/>
      <c r="B35" s="40"/>
      <c r="C35" s="41"/>
      <c r="D35" s="40"/>
      <c r="E35" s="42"/>
    </row>
    <row r="36" spans="1:5" s="43" customFormat="1" ht="22.5" customHeight="1" x14ac:dyDescent="0.2">
      <c r="A36" s="40"/>
      <c r="B36" s="40"/>
      <c r="C36" s="41"/>
      <c r="D36" s="40"/>
      <c r="E36" s="42"/>
    </row>
    <row r="37" spans="1:5" s="43" customFormat="1" ht="21.75" customHeight="1" x14ac:dyDescent="0.2">
      <c r="A37" s="44"/>
      <c r="B37" s="44"/>
      <c r="C37" s="45"/>
      <c r="D37" s="46"/>
      <c r="E37" s="46"/>
    </row>
    <row r="38" spans="1:5" s="43" customFormat="1" ht="21.75" customHeight="1" x14ac:dyDescent="0.2">
      <c r="A38" s="44"/>
      <c r="B38" s="44"/>
      <c r="D38" s="47"/>
      <c r="E38" s="34"/>
    </row>
    <row r="39" spans="1:5" ht="19.5" customHeight="1" x14ac:dyDescent="0.2"/>
    <row r="40" spans="1:5" ht="19.5" customHeight="1" x14ac:dyDescent="0.2"/>
    <row r="41" spans="1:5" ht="19.5" customHeight="1" x14ac:dyDescent="0.2"/>
    <row r="42" spans="1:5" ht="19.5" customHeight="1" x14ac:dyDescent="0.2"/>
    <row r="43" spans="1:5" ht="19.5" customHeight="1" x14ac:dyDescent="0.2"/>
    <row r="44" spans="1:5" ht="19.5" customHeight="1" x14ac:dyDescent="0.2"/>
    <row r="45" spans="1:5" ht="19.5" customHeight="1" x14ac:dyDescent="0.2"/>
    <row r="46" spans="1:5" ht="19.5" customHeight="1" x14ac:dyDescent="0.2"/>
    <row r="47" spans="1:5" ht="19.5" customHeight="1" x14ac:dyDescent="0.2"/>
    <row r="48" spans="1:5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</sheetData>
  <mergeCells count="11">
    <mergeCell ref="A33:C33"/>
    <mergeCell ref="D33:E33"/>
    <mergeCell ref="A37:B37"/>
    <mergeCell ref="D37:E37"/>
    <mergeCell ref="A38:B38"/>
    <mergeCell ref="A1:E1"/>
    <mergeCell ref="A2:E2"/>
    <mergeCell ref="A3:B3"/>
    <mergeCell ref="C3:E3"/>
    <mergeCell ref="A4:E4"/>
    <mergeCell ref="D32:E32"/>
  </mergeCells>
  <pageMargins left="0.7" right="0.7" top="0.75" bottom="0.75" header="0.3" footer="0.3"/>
  <pageSetup paperSize="9" scale="70" fitToHeight="2" orientation="portrait" copies="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Mẫu 02</vt:lpstr>
      <vt:lpstr>'Mẫu 02'!Print_Area</vt:lpstr>
      <vt:lpstr>'Mẫu 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2026-08-26T00:27:21Z</dcterms:created>
  <dcterms:modified xsi:type="dcterms:W3CDTF">2026-08-26T00:27:38Z</dcterms:modified>
</cp:coreProperties>
</file>