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3"/>
  <workbookPr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Thức Quyên-2026/"/>
    </mc:Choice>
  </mc:AlternateContent>
  <xr:revisionPtr revIDLastSave="0" documentId="8_{708E8D93-524A-B64E-BC61-70B572CBD424}" xr6:coauthVersionLast="47" xr6:coauthVersionMax="47" xr10:uidLastSave="{00000000-0000-0000-0000-000000000000}"/>
  <bookViews>
    <workbookView xWindow="0" yWindow="660" windowWidth="25780" windowHeight="13300" xr2:uid="{00000000-000D-0000-FFFF-FFFF00000000}"/>
  </bookViews>
  <sheets>
    <sheet name="BBNT 3" sheetId="2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20" l="1"/>
  <c r="I19" i="20"/>
  <c r="F19" i="20" l="1"/>
  <c r="H19" i="20" s="1"/>
  <c r="H21" i="20" l="1"/>
  <c r="H20" i="20"/>
  <c r="H28" i="20" l="1"/>
  <c r="H30" i="20" s="1"/>
</calcChain>
</file>

<file path=xl/sharedStrings.xml><?xml version="1.0" encoding="utf-8"?>
<sst xmlns="http://schemas.openxmlformats.org/spreadsheetml/2006/main" count="35" uniqueCount="35">
  <si>
    <t>CỘNG HÒA XÃ HỘI CHỦ NGHĨA VIỆT NAM</t>
  </si>
  <si>
    <t>Độc lập - Tự do - Hạnh phúc</t>
  </si>
  <si>
    <t>Mã số thuế: 0201654002</t>
  </si>
  <si>
    <t>-------------------</t>
  </si>
  <si>
    <t>Ngày tháng</t>
  </si>
  <si>
    <t>STT</t>
  </si>
  <si>
    <t>Thành tiền</t>
  </si>
  <si>
    <t>Nội dung</t>
  </si>
  <si>
    <t>Bên B còn phải thanh toán cho bên A</t>
  </si>
  <si>
    <t>Đơn giá chưa VAT</t>
  </si>
  <si>
    <t>Biên bản được lập thành 03 bản, mỗi bên giữ 01 bản là cơ sở để bên mua thanh toán tiền cho bên bán.</t>
  </si>
  <si>
    <r>
      <t xml:space="preserve">Đại diện:  Ông </t>
    </r>
    <r>
      <rPr>
        <b/>
        <sz val="11"/>
        <color theme="1"/>
        <rFont val="Times New Roman"/>
        <family val="1"/>
      </rPr>
      <t xml:space="preserve">Phạm Văn Thức </t>
    </r>
    <r>
      <rPr>
        <sz val="11"/>
        <color theme="1"/>
        <rFont val="Times New Roman"/>
        <family val="1"/>
      </rPr>
      <t xml:space="preserve">               </t>
    </r>
  </si>
  <si>
    <t>Tài khoản: 2121 201 002 030 NH Nông nghiệp và phát triển nông thôn Việt Nam - CN Dương Kinh- Hải Phòng</t>
  </si>
  <si>
    <t>I. ĐƠN VỊ NHẬN THẦU (BÊN A):  CÔNG TY CPTM XÂY DỰNG VẬN TẢI THỨC QUYÊN</t>
  </si>
  <si>
    <t>BÊN GIAO THẦU</t>
  </si>
  <si>
    <t xml:space="preserve">BÊN NHẬN THẦU </t>
  </si>
  <si>
    <r>
      <t xml:space="preserve">Chức vụ: </t>
    </r>
    <r>
      <rPr>
        <b/>
        <sz val="11"/>
        <color theme="1"/>
        <rFont val="Times New Roman"/>
        <family val="1"/>
      </rPr>
      <t>Giám đốc</t>
    </r>
  </si>
  <si>
    <t>SL cọc (cọc)</t>
  </si>
  <si>
    <t>Số m/ cọc</t>
  </si>
  <si>
    <t>Tổng số m cọc (m)</t>
  </si>
  <si>
    <r>
      <t xml:space="preserve">Chức vụ: </t>
    </r>
    <r>
      <rPr>
        <b/>
        <sz val="11"/>
        <color theme="1"/>
        <rFont val="Times New Roman"/>
        <family val="1"/>
      </rPr>
      <t xml:space="preserve">Giám đốc </t>
    </r>
  </si>
  <si>
    <t>Địa chỉ: Tổ 6 (Nhà ông Phạm Văn Thức), phường Dương Kinh, thành phố Hải Phòng, VN</t>
  </si>
  <si>
    <t>BẢNG XÁC NHẬN CÔNG NỢ</t>
  </si>
  <si>
    <t>Số …</t>
  </si>
  <si>
    <t>Hai bên cùng nhau xác nhận khối lượng công việc và giá trị hoàn thành hết ngày…..như sau:</t>
  </si>
  <si>
    <t>TỔNG</t>
  </si>
  <si>
    <t>Ngày 07/04/26</t>
  </si>
  <si>
    <t>Hôm nay, ngày 07/04/2026  , chúng tôi gồm:</t>
  </si>
  <si>
    <t>II. ĐƠN VỊ GIAO THẦU (BÊN B): CÔNG TY TNHH XÂY DỰNG ĐỊNH SƠN</t>
  </si>
  <si>
    <t>Địa chỉ: Thôn 1 (tại nhà Ông Nguyễn Sĩ Định), Xã Nghi Dương, Thành phố Hải Phòng, Việt Nam</t>
  </si>
  <si>
    <t>Đại diện:  Nguyễn Sĩ Sơn</t>
  </si>
  <si>
    <t>Cọc 250*250</t>
  </si>
  <si>
    <t>Chênh lệch</t>
  </si>
  <si>
    <t>Thuế 8%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</si>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</sst>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</font>
    <font>
      <i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2" fillId="0" borderId="0" xfId="0" quotePrefix="1" applyFont="1"/>
    <xf numFmtId="0" fontId="5" fillId="0" borderId="1" xfId="0" applyFont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vertical="center"/>
    </xf>
    <xf numFmtId="164" fontId="0" fillId="0" borderId="0" xfId="1" applyNumberFormat="1" applyFont="1"/>
    <xf numFmtId="164" fontId="0" fillId="0" borderId="0" xfId="0" applyNumberFormat="1"/>
    <xf numFmtId="0" fontId="6" fillId="0" borderId="0" xfId="0" applyFont="1"/>
    <xf numFmtId="164" fontId="3" fillId="3" borderId="1" xfId="1" applyNumberFormat="1" applyFont="1" applyFill="1" applyBorder="1" applyAlignment="1">
      <alignment horizontal="center" vertical="center"/>
    </xf>
    <xf numFmtId="0" fontId="7" fillId="0" borderId="0" xfId="0" applyFont="1"/>
    <xf numFmtId="164" fontId="3" fillId="3" borderId="1" xfId="1" applyNumberFormat="1" applyFont="1" applyFill="1" applyBorder="1" applyAlignment="1">
      <alignment horizontal="right"/>
    </xf>
    <xf numFmtId="164" fontId="6" fillId="0" borderId="0" xfId="1" applyNumberFormat="1" applyFont="1"/>
    <xf numFmtId="0" fontId="3" fillId="0" borderId="0" xfId="0" applyFont="1" applyAlignment="1">
      <alignment horizontal="left"/>
    </xf>
    <xf numFmtId="164" fontId="2" fillId="0" borderId="0" xfId="1" applyNumberFormat="1" applyFont="1"/>
    <xf numFmtId="164" fontId="2" fillId="0" borderId="0" xfId="1" quotePrefix="1" applyNumberFormat="1" applyFont="1" applyAlignment="1"/>
    <xf numFmtId="164" fontId="7" fillId="0" borderId="0" xfId="1" applyNumberFormat="1" applyFont="1"/>
    <xf numFmtId="164" fontId="2" fillId="2" borderId="0" xfId="1" applyNumberFormat="1" applyFont="1" applyFill="1"/>
    <xf numFmtId="164" fontId="8" fillId="0" borderId="0" xfId="1" applyNumberFormat="1" applyFont="1"/>
    <xf numFmtId="164" fontId="8" fillId="0" borderId="0" xfId="1" quotePrefix="1" applyNumberFormat="1" applyFont="1" applyAlignment="1"/>
    <xf numFmtId="164" fontId="8" fillId="2" borderId="0" xfId="1" applyNumberFormat="1" applyFont="1" applyFill="1"/>
    <xf numFmtId="164" fontId="9" fillId="0" borderId="0" xfId="1" applyNumberFormat="1" applyFont="1"/>
    <xf numFmtId="164" fontId="10" fillId="0" borderId="0" xfId="1" applyNumberFormat="1" applyFont="1"/>
    <xf numFmtId="164" fontId="11" fillId="0" borderId="1" xfId="0" applyNumberFormat="1" applyFont="1" applyBorder="1"/>
    <xf numFmtId="0" fontId="2" fillId="0" borderId="0" xfId="0" applyFont="1" applyAlignment="1">
      <alignment horizontal="left"/>
    </xf>
    <xf numFmtId="164" fontId="5" fillId="0" borderId="1" xfId="1" applyNumberFormat="1" applyFont="1" applyBorder="1" applyAlignment="1">
      <alignment horizontal="center" vertical="center" wrapText="1"/>
    </xf>
    <xf numFmtId="164" fontId="0" fillId="0" borderId="0" xfId="1" quotePrefix="1" applyNumberFormat="1" applyFont="1"/>
    <xf numFmtId="0" fontId="4" fillId="0" borderId="2" xfId="0" quotePrefix="1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3" borderId="0" xfId="0" applyFont="1" applyFill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5"/>
  <sheetViews>
    <sheetView tabSelected="1" topLeftCell="A3" zoomScale="70" zoomScaleNormal="70" workbookViewId="0">
      <selection activeCell="P18" sqref="P18"/>
    </sheetView>
  </sheetViews>
  <sheetFormatPr baseColWidth="10" defaultColWidth="8.83203125" defaultRowHeight="21" x14ac:dyDescent="0.25"/>
  <cols>
    <col min="1" max="1" width="6.33203125" customWidth="1"/>
    <col min="2" max="2" width="8.33203125" customWidth="1"/>
    <col min="3" max="3" width="30.83203125" customWidth="1"/>
    <col min="4" max="6" width="8" customWidth="1"/>
    <col min="7" max="7" width="11.5" customWidth="1"/>
    <col min="8" max="8" width="15.83203125" customWidth="1"/>
    <col min="9" max="9" width="21.5" style="6" customWidth="1"/>
    <col min="10" max="10" width="10.1640625" bestFit="1" customWidth="1"/>
    <col min="15" max="15" width="23.33203125" customWidth="1"/>
    <col min="16" max="17" width="23.33203125" style="21" customWidth="1"/>
    <col min="18" max="22" width="23.33203125" customWidth="1"/>
  </cols>
  <sheetData>
    <row r="1" spans="1:17" s="1" customFormat="1" ht="20" x14ac:dyDescent="0.2">
      <c r="A1" s="30" t="s">
        <v>0</v>
      </c>
      <c r="B1" s="30"/>
      <c r="C1" s="30"/>
      <c r="D1" s="30"/>
      <c r="E1" s="30"/>
      <c r="F1" s="30"/>
      <c r="G1" s="30"/>
      <c r="H1" s="30"/>
      <c r="I1" s="14"/>
      <c r="P1" s="18"/>
      <c r="Q1" s="18"/>
    </row>
    <row r="2" spans="1:17" s="1" customFormat="1" ht="20" x14ac:dyDescent="0.2">
      <c r="A2" s="31" t="s">
        <v>1</v>
      </c>
      <c r="B2" s="31"/>
      <c r="C2" s="31"/>
      <c r="D2" s="31"/>
      <c r="E2" s="31"/>
      <c r="F2" s="31"/>
      <c r="G2" s="31"/>
      <c r="H2" s="31"/>
      <c r="I2" s="14"/>
      <c r="P2" s="18"/>
      <c r="Q2" s="18"/>
    </row>
    <row r="3" spans="1:17" s="2" customFormat="1" ht="15" customHeight="1" x14ac:dyDescent="0.2">
      <c r="A3" s="32" t="s">
        <v>3</v>
      </c>
      <c r="B3" s="32"/>
      <c r="C3" s="32"/>
      <c r="D3" s="32"/>
      <c r="E3" s="32"/>
      <c r="F3" s="32"/>
      <c r="G3" s="32"/>
      <c r="H3" s="32"/>
      <c r="I3" s="15"/>
      <c r="P3" s="19"/>
      <c r="Q3" s="19"/>
    </row>
    <row r="4" spans="1:17" s="10" customFormat="1" ht="20" x14ac:dyDescent="0.2">
      <c r="A4" s="33" t="s">
        <v>22</v>
      </c>
      <c r="B4" s="33"/>
      <c r="C4" s="33"/>
      <c r="D4" s="33"/>
      <c r="E4" s="33"/>
      <c r="F4" s="33"/>
      <c r="G4" s="33"/>
      <c r="H4" s="33"/>
      <c r="I4" s="16"/>
      <c r="P4" s="18"/>
      <c r="Q4" s="18"/>
    </row>
    <row r="5" spans="1:17" s="10" customFormat="1" ht="20" x14ac:dyDescent="0.2">
      <c r="A5" s="33" t="s">
        <v>23</v>
      </c>
      <c r="B5" s="33"/>
      <c r="C5" s="33"/>
      <c r="D5" s="33"/>
      <c r="E5" s="33"/>
      <c r="F5" s="33"/>
      <c r="G5" s="33"/>
      <c r="H5" s="33"/>
      <c r="I5" s="16"/>
      <c r="P5" s="18"/>
      <c r="Q5" s="18"/>
    </row>
    <row r="6" spans="1:17" s="1" customFormat="1" ht="19.25" customHeight="1" x14ac:dyDescent="0.2">
      <c r="A6" s="34" t="s">
        <v>27</v>
      </c>
      <c r="B6" s="34"/>
      <c r="C6" s="34"/>
      <c r="D6" s="34"/>
      <c r="E6" s="34"/>
      <c r="F6" s="34"/>
      <c r="G6" s="34"/>
      <c r="H6" s="34"/>
      <c r="I6" s="14"/>
      <c r="P6" s="18"/>
      <c r="Q6" s="18"/>
    </row>
    <row r="7" spans="1:17" s="1" customFormat="1" ht="20" x14ac:dyDescent="0.2">
      <c r="A7" s="5" t="s">
        <v>13</v>
      </c>
      <c r="I7" s="14"/>
      <c r="P7" s="18"/>
      <c r="Q7" s="18"/>
    </row>
    <row r="8" spans="1:17" s="1" customFormat="1" ht="20" x14ac:dyDescent="0.2">
      <c r="A8" s="1" t="s">
        <v>11</v>
      </c>
      <c r="D8" s="24" t="s">
        <v>20</v>
      </c>
      <c r="E8" s="24"/>
      <c r="F8" s="24"/>
      <c r="G8" s="24"/>
      <c r="H8" s="24"/>
      <c r="I8" s="14"/>
      <c r="P8" s="18"/>
      <c r="Q8" s="18"/>
    </row>
    <row r="9" spans="1:17" s="1" customFormat="1" ht="20" x14ac:dyDescent="0.2">
      <c r="A9" s="1" t="s">
        <v>21</v>
      </c>
      <c r="I9" s="14"/>
      <c r="P9" s="18"/>
      <c r="Q9" s="18"/>
    </row>
    <row r="10" spans="1:17" s="1" customFormat="1" ht="20" x14ac:dyDescent="0.2">
      <c r="A10" s="1" t="s">
        <v>2</v>
      </c>
      <c r="I10" s="14"/>
      <c r="P10" s="18"/>
      <c r="Q10" s="18"/>
    </row>
    <row r="11" spans="1:17" s="4" customFormat="1" ht="16.75" customHeight="1" x14ac:dyDescent="0.2">
      <c r="A11" s="35" t="s">
        <v>12</v>
      </c>
      <c r="B11" s="35"/>
      <c r="C11" s="35"/>
      <c r="D11" s="35"/>
      <c r="E11" s="35"/>
      <c r="F11" s="35"/>
      <c r="G11" s="35"/>
      <c r="H11" s="35"/>
      <c r="I11" s="17"/>
      <c r="P11" s="20"/>
      <c r="Q11" s="20"/>
    </row>
    <row r="12" spans="1:17" s="1" customFormat="1" ht="20" x14ac:dyDescent="0.2">
      <c r="A12" s="36" t="s">
        <v>28</v>
      </c>
      <c r="B12" s="36"/>
      <c r="C12" s="36"/>
      <c r="D12" s="36"/>
      <c r="E12" s="36"/>
      <c r="F12" s="36"/>
      <c r="G12" s="36"/>
      <c r="H12" s="36"/>
      <c r="I12" s="14"/>
      <c r="P12" s="18"/>
      <c r="Q12" s="18"/>
    </row>
    <row r="13" spans="1:17" s="1" customFormat="1" ht="20" x14ac:dyDescent="0.2">
      <c r="A13" s="1" t="s">
        <v>30</v>
      </c>
      <c r="D13" s="24" t="s">
        <v>16</v>
      </c>
      <c r="E13" s="24"/>
      <c r="F13" s="24"/>
      <c r="I13" s="14"/>
      <c r="P13" s="18"/>
      <c r="Q13" s="18"/>
    </row>
    <row r="14" spans="1:17" s="1" customFormat="1" ht="20" x14ac:dyDescent="0.2">
      <c r="A14" s="1" t="s">
        <v>29</v>
      </c>
      <c r="I14" s="14"/>
      <c r="P14" s="18"/>
      <c r="Q14" s="18"/>
    </row>
    <row r="15" spans="1:17" s="1" customFormat="1" ht="12" customHeight="1" x14ac:dyDescent="0.2">
      <c r="I15" s="14"/>
      <c r="P15" s="18"/>
      <c r="Q15" s="18"/>
    </row>
    <row r="16" spans="1:17" s="1" customFormat="1" ht="7.75" hidden="1" customHeight="1" x14ac:dyDescent="0.2">
      <c r="A16" s="37"/>
      <c r="B16" s="37"/>
      <c r="C16" s="37"/>
      <c r="D16" s="37"/>
      <c r="E16" s="37"/>
      <c r="F16" s="37"/>
      <c r="G16" s="37"/>
      <c r="H16" s="37"/>
      <c r="I16" s="14"/>
      <c r="P16" s="18"/>
      <c r="Q16" s="18"/>
    </row>
    <row r="17" spans="1:17" s="1" customFormat="1" ht="33.5" customHeight="1" x14ac:dyDescent="0.2">
      <c r="A17" s="38" t="s">
        <v>24</v>
      </c>
      <c r="B17" s="38"/>
      <c r="C17" s="38"/>
      <c r="D17" s="38"/>
      <c r="E17" s="38"/>
      <c r="F17" s="38"/>
      <c r="G17" s="38"/>
      <c r="H17" s="38"/>
      <c r="I17" s="14"/>
      <c r="P17" s="18"/>
      <c r="Q17" s="18"/>
    </row>
    <row r="18" spans="1:17" ht="28" x14ac:dyDescent="0.25">
      <c r="A18" s="3" t="s">
        <v>5</v>
      </c>
      <c r="B18" s="3" t="s">
        <v>4</v>
      </c>
      <c r="C18" s="3" t="s">
        <v>7</v>
      </c>
      <c r="D18" s="3" t="s">
        <v>17</v>
      </c>
      <c r="E18" s="3" t="s">
        <v>18</v>
      </c>
      <c r="F18" s="3" t="s">
        <v>19</v>
      </c>
      <c r="G18" s="3" t="s">
        <v>9</v>
      </c>
      <c r="H18" s="3" t="s">
        <v>6</v>
      </c>
    </row>
    <row r="19" spans="1:17" s="6" customFormat="1" x14ac:dyDescent="0.25">
      <c r="A19" s="25"/>
      <c r="B19" s="25"/>
      <c r="C19" s="25" t="s">
        <v>31</v>
      </c>
      <c r="D19" s="25">
        <v>118</v>
      </c>
      <c r="E19" s="25">
        <v>6</v>
      </c>
      <c r="F19" s="25">
        <f>E19*D19</f>
        <v>708</v>
      </c>
      <c r="G19" s="25">
        <v>180000</v>
      </c>
      <c r="H19" s="25">
        <f>G19*F19</f>
        <v>127440000</v>
      </c>
      <c r="I19" s="6">
        <f>147600000-H19</f>
        <v>20160000</v>
      </c>
      <c r="P19" s="21"/>
      <c r="Q19" s="21"/>
    </row>
    <row r="20" spans="1:17" s="6" customFormat="1" x14ac:dyDescent="0.25">
      <c r="A20" s="25"/>
      <c r="B20" s="25"/>
      <c r="C20" s="25" t="s">
        <v>33</v>
      </c>
      <c r="D20" s="25"/>
      <c r="E20" s="25"/>
      <c r="F20" s="25"/>
      <c r="G20" s="25"/>
      <c r="H20" s="25">
        <f>H19*8%</f>
        <v>10195200</v>
      </c>
      <c r="P20" s="21"/>
      <c r="Q20" s="21"/>
    </row>
    <row r="21" spans="1:17" s="6" customFormat="1" x14ac:dyDescent="0.25">
      <c r="A21" s="25"/>
      <c r="B21" s="25"/>
      <c r="C21" s="25" t="s">
        <v>32</v>
      </c>
      <c r="D21" s="25"/>
      <c r="E21" s="25"/>
      <c r="F21" s="25"/>
      <c r="G21" s="25"/>
      <c r="H21" s="25">
        <f>(147600000-H19)*12%</f>
        <v>2419200</v>
      </c>
      <c r="I21" s="26" t="s">
        <v>34</v>
      </c>
      <c r="J21" s="6">
        <f>I19*7%</f>
        <v>1411200.0000000002</v>
      </c>
      <c r="P21" s="21"/>
      <c r="Q21" s="21"/>
    </row>
    <row r="22" spans="1:17" s="6" customFormat="1" x14ac:dyDescent="0.25">
      <c r="A22" s="25"/>
      <c r="B22" s="25"/>
      <c r="C22" s="25"/>
      <c r="D22" s="25"/>
      <c r="E22" s="25"/>
      <c r="F22" s="25"/>
      <c r="G22" s="25"/>
      <c r="H22" s="25"/>
      <c r="P22" s="21"/>
      <c r="Q22" s="21"/>
    </row>
    <row r="23" spans="1:17" s="6" customFormat="1" x14ac:dyDescent="0.25">
      <c r="A23" s="25"/>
      <c r="B23" s="25"/>
      <c r="C23" s="25"/>
      <c r="D23" s="25"/>
      <c r="E23" s="25"/>
      <c r="F23" s="25"/>
      <c r="G23" s="25"/>
      <c r="H23" s="25"/>
      <c r="P23" s="21"/>
      <c r="Q23" s="21"/>
    </row>
    <row r="24" spans="1:17" s="6" customFormat="1" x14ac:dyDescent="0.25">
      <c r="A24" s="25"/>
      <c r="B24" s="25"/>
      <c r="C24" s="25"/>
      <c r="D24" s="25"/>
      <c r="E24" s="25"/>
      <c r="F24" s="25"/>
      <c r="G24" s="25"/>
      <c r="H24" s="25"/>
      <c r="P24" s="21"/>
      <c r="Q24" s="21"/>
    </row>
    <row r="25" spans="1:17" x14ac:dyDescent="0.25">
      <c r="A25" s="3"/>
      <c r="B25" s="3"/>
      <c r="C25" s="3"/>
      <c r="D25" s="3"/>
      <c r="E25" s="3"/>
      <c r="F25" s="3"/>
      <c r="G25" s="3"/>
      <c r="H25" s="3"/>
    </row>
    <row r="26" spans="1:17" x14ac:dyDescent="0.25">
      <c r="A26" s="3"/>
      <c r="B26" s="3"/>
      <c r="C26" s="3"/>
      <c r="D26" s="3"/>
      <c r="E26" s="3"/>
      <c r="F26" s="3"/>
      <c r="G26" s="3"/>
      <c r="H26" s="3"/>
    </row>
    <row r="27" spans="1:17" x14ac:dyDescent="0.25">
      <c r="A27" s="3"/>
      <c r="B27" s="3"/>
      <c r="C27" s="3"/>
      <c r="D27" s="3"/>
      <c r="E27" s="3"/>
      <c r="F27" s="3"/>
      <c r="G27" s="3"/>
      <c r="H27" s="3"/>
    </row>
    <row r="28" spans="1:17" ht="20.5" customHeight="1" x14ac:dyDescent="0.25">
      <c r="A28" s="39" t="s">
        <v>25</v>
      </c>
      <c r="B28" s="40"/>
      <c r="C28" s="40"/>
      <c r="D28" s="40"/>
      <c r="E28" s="40"/>
      <c r="F28" s="40"/>
      <c r="G28" s="41"/>
      <c r="H28" s="9">
        <f>SUM(H19:H27)</f>
        <v>140054400</v>
      </c>
    </row>
    <row r="29" spans="1:17" s="8" customFormat="1" ht="22.75" customHeight="1" x14ac:dyDescent="0.25">
      <c r="A29" s="27" t="s">
        <v>26</v>
      </c>
      <c r="B29" s="28"/>
      <c r="C29" s="28"/>
      <c r="D29" s="28"/>
      <c r="E29" s="28"/>
      <c r="F29" s="28"/>
      <c r="G29" s="29"/>
      <c r="H29" s="23">
        <v>66000000</v>
      </c>
      <c r="I29" s="12"/>
      <c r="P29" s="22"/>
      <c r="Q29" s="22"/>
    </row>
    <row r="30" spans="1:17" ht="22.75" customHeight="1" x14ac:dyDescent="0.25">
      <c r="A30" s="39" t="s">
        <v>8</v>
      </c>
      <c r="B30" s="40"/>
      <c r="C30" s="40"/>
      <c r="D30" s="40"/>
      <c r="E30" s="40"/>
      <c r="F30" s="40"/>
      <c r="G30" s="41"/>
      <c r="H30" s="11">
        <f>H28-H29</f>
        <v>74054400</v>
      </c>
    </row>
    <row r="31" spans="1:17" x14ac:dyDescent="0.25">
      <c r="A31" s="13"/>
      <c r="B31" s="13"/>
      <c r="C31" s="13"/>
      <c r="D31" s="13"/>
      <c r="E31" s="13"/>
      <c r="F31" s="13"/>
      <c r="G31" s="13"/>
    </row>
    <row r="32" spans="1:17" x14ac:dyDescent="0.25">
      <c r="A32" s="37" t="s">
        <v>10</v>
      </c>
      <c r="B32" s="37"/>
      <c r="C32" s="37"/>
      <c r="D32" s="37"/>
      <c r="E32" s="37"/>
      <c r="F32" s="37"/>
      <c r="G32" s="37"/>
      <c r="H32" s="37"/>
    </row>
    <row r="33" spans="1:17" x14ac:dyDescent="0.25">
      <c r="A33" s="42"/>
      <c r="B33" s="42"/>
      <c r="C33" s="42"/>
      <c r="D33" s="42"/>
      <c r="E33" s="42"/>
      <c r="F33" s="42"/>
      <c r="G33" s="30"/>
      <c r="H33" s="30"/>
    </row>
    <row r="34" spans="1:17" x14ac:dyDescent="0.25">
      <c r="A34" s="30" t="s">
        <v>14</v>
      </c>
      <c r="B34" s="30"/>
      <c r="C34" s="30"/>
      <c r="D34" s="30" t="s">
        <v>15</v>
      </c>
      <c r="E34" s="30"/>
      <c r="F34" s="30"/>
      <c r="G34" s="30"/>
      <c r="H34" s="30"/>
    </row>
    <row r="35" spans="1:17" x14ac:dyDescent="0.25">
      <c r="A35" s="1"/>
      <c r="B35" s="1"/>
      <c r="C35" s="1"/>
      <c r="D35" s="1"/>
      <c r="E35" s="1"/>
      <c r="F35" s="1"/>
      <c r="G35" s="1"/>
      <c r="H35" s="1"/>
    </row>
    <row r="37" spans="1:17" s="6" customFormat="1" x14ac:dyDescent="0.25">
      <c r="A37"/>
      <c r="B37"/>
      <c r="C37"/>
      <c r="D37"/>
      <c r="E37"/>
      <c r="F37"/>
      <c r="G37"/>
      <c r="H37" s="7"/>
      <c r="J37"/>
      <c r="K37"/>
      <c r="L37"/>
      <c r="M37"/>
      <c r="N37"/>
      <c r="O37"/>
      <c r="P37" s="21"/>
      <c r="Q37" s="21"/>
    </row>
    <row r="38" spans="1:17" s="6" customFormat="1" ht="16.25" customHeight="1" x14ac:dyDescent="0.25">
      <c r="A38"/>
      <c r="B38"/>
      <c r="C38"/>
      <c r="D38"/>
      <c r="E38"/>
      <c r="F38"/>
      <c r="G38"/>
      <c r="H38" s="7"/>
      <c r="J38"/>
      <c r="K38"/>
      <c r="L38"/>
      <c r="M38"/>
      <c r="N38"/>
      <c r="O38"/>
      <c r="P38" s="21"/>
      <c r="Q38" s="21"/>
    </row>
    <row r="39" spans="1:17" s="6" customFormat="1" ht="16.25" customHeight="1" x14ac:dyDescent="0.25">
      <c r="A39"/>
      <c r="B39"/>
      <c r="C39"/>
      <c r="D39"/>
      <c r="E39"/>
      <c r="F39"/>
      <c r="G39"/>
      <c r="H39" s="7"/>
      <c r="J39"/>
      <c r="K39"/>
      <c r="L39"/>
      <c r="M39"/>
      <c r="N39"/>
      <c r="O39"/>
      <c r="P39" s="21"/>
      <c r="Q39" s="21"/>
    </row>
    <row r="40" spans="1:17" s="6" customFormat="1" ht="16.25" customHeight="1" x14ac:dyDescent="0.25">
      <c r="A40"/>
      <c r="B40"/>
      <c r="C40"/>
      <c r="D40"/>
      <c r="E40"/>
      <c r="F40"/>
      <c r="G40"/>
      <c r="H40"/>
      <c r="J40"/>
      <c r="K40"/>
      <c r="L40"/>
      <c r="M40"/>
      <c r="N40"/>
      <c r="O40"/>
      <c r="P40" s="21"/>
      <c r="Q40" s="21"/>
    </row>
    <row r="41" spans="1:17" s="6" customFormat="1" ht="16.25" customHeight="1" x14ac:dyDescent="0.25">
      <c r="A41"/>
      <c r="B41"/>
      <c r="C41"/>
      <c r="D41"/>
      <c r="E41"/>
      <c r="F41"/>
      <c r="G41"/>
      <c r="H41"/>
      <c r="J41"/>
      <c r="K41"/>
      <c r="L41"/>
      <c r="M41"/>
      <c r="N41"/>
      <c r="O41"/>
      <c r="P41" s="21"/>
      <c r="Q41" s="21"/>
    </row>
    <row r="42" spans="1:17" s="6" customFormat="1" ht="16.25" customHeight="1" x14ac:dyDescent="0.25">
      <c r="A42"/>
      <c r="B42"/>
      <c r="C42"/>
      <c r="D42"/>
      <c r="E42"/>
      <c r="F42"/>
      <c r="G42"/>
      <c r="H42"/>
      <c r="J42"/>
      <c r="K42"/>
      <c r="L42"/>
      <c r="M42"/>
      <c r="N42"/>
      <c r="O42"/>
      <c r="P42" s="21"/>
      <c r="Q42" s="21"/>
    </row>
    <row r="43" spans="1:17" s="6" customFormat="1" ht="16.25" customHeight="1" x14ac:dyDescent="0.25">
      <c r="A43"/>
      <c r="B43"/>
      <c r="C43"/>
      <c r="D43"/>
      <c r="E43"/>
      <c r="F43"/>
      <c r="G43"/>
      <c r="H43"/>
      <c r="J43"/>
      <c r="K43"/>
      <c r="L43"/>
      <c r="M43"/>
      <c r="N43"/>
      <c r="O43"/>
      <c r="P43" s="21"/>
      <c r="Q43" s="21"/>
    </row>
    <row r="44" spans="1:17" s="6" customFormat="1" ht="16.25" customHeight="1" x14ac:dyDescent="0.25">
      <c r="A44"/>
      <c r="B44"/>
      <c r="C44"/>
      <c r="D44"/>
      <c r="E44"/>
      <c r="F44"/>
      <c r="G44"/>
      <c r="H44"/>
      <c r="J44"/>
      <c r="K44"/>
      <c r="L44"/>
      <c r="M44"/>
      <c r="N44"/>
      <c r="O44"/>
      <c r="P44" s="21"/>
      <c r="Q44" s="21"/>
    </row>
    <row r="45" spans="1:17" s="6" customFormat="1" ht="16.25" customHeight="1" x14ac:dyDescent="0.25">
      <c r="A45"/>
      <c r="B45"/>
      <c r="C45"/>
      <c r="D45"/>
      <c r="E45"/>
      <c r="F45"/>
      <c r="G45"/>
      <c r="H45"/>
      <c r="J45"/>
      <c r="K45"/>
      <c r="L45"/>
      <c r="M45"/>
      <c r="N45"/>
      <c r="O45"/>
      <c r="P45" s="21"/>
      <c r="Q45" s="21"/>
    </row>
  </sheetData>
  <mergeCells count="18">
    <mergeCell ref="A30:G30"/>
    <mergeCell ref="A32:H32"/>
    <mergeCell ref="A33:F33"/>
    <mergeCell ref="G33:H33"/>
    <mergeCell ref="A34:C34"/>
    <mergeCell ref="D34:H34"/>
    <mergeCell ref="A29:G29"/>
    <mergeCell ref="A1:H1"/>
    <mergeCell ref="A2:H2"/>
    <mergeCell ref="A3:H3"/>
    <mergeCell ref="A4:H4"/>
    <mergeCell ref="A5:H5"/>
    <mergeCell ref="A6:H6"/>
    <mergeCell ref="A11:H11"/>
    <mergeCell ref="A12:H12"/>
    <mergeCell ref="A16:H16"/>
    <mergeCell ref="A17:H17"/>
    <mergeCell ref="A28:G28"/>
  </mergeCells>
  <pageMargins left="0.45" right="0.2" top="0.25" bottom="0.2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BBNT 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 Office User</cp:lastModifiedBy>
  <cp:lastPrinted>2025-06-03T03:35:51Z</cp:lastPrinted>
  <dcterms:created xsi:type="dcterms:W3CDTF">2020-10-21T03:32:58Z</dcterms:created>
  <dcterms:modified xsi:type="dcterms:W3CDTF">2026-05-19T08:21:45Z</dcterms:modified>
</cp:coreProperties>
</file>