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VIMC/Hàng rào bãi/"/>
    </mc:Choice>
  </mc:AlternateContent>
  <xr:revisionPtr revIDLastSave="0" documentId="13_ncr:1_{8AFA9F55-AB83-064C-8A9F-8DF4AE458D8D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5" i="1"/>
  <c r="F7" i="1"/>
  <c r="F6" i="1"/>
  <c r="D6" i="1"/>
  <c r="D5" i="1"/>
  <c r="F5" i="1"/>
  <c r="O7" i="1" l="1"/>
  <c r="O8" i="1"/>
  <c r="O9" i="1" s="1"/>
  <c r="F8" i="1"/>
  <c r="F9" i="1" s="1"/>
</calcChain>
</file>

<file path=xl/sharedStrings.xml><?xml version="1.0" encoding="utf-8"?>
<sst xmlns="http://schemas.openxmlformats.org/spreadsheetml/2006/main" count="32" uniqueCount="16">
  <si>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</si>
  <si>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</si>
  <si>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</si>
  <si>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</si>
  <si>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</si>
  <si>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</si>
  <si>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</si>
  <si>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</si>
  <si>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0789.8888 Techcombank chi nhánh Hải Phòng
Đại diện pháp luật: Nguyễn Sĩ Sơn</t>
  </si>
  <si>
    <t>ĐƠN ĐẶT HÀNG VẬT TƯ PHỤC VỤ CÔNG TRÌNH</t>
  </si>
  <si>
    <t>HÀNG RÀO BÃI VIMC</t>
  </si>
  <si>
    <t>Tôn mạ màu</t>
  </si>
  <si>
    <t>kg</t>
  </si>
  <si>
    <t>Thép ống hộp mạ kẽm các loại</t>
  </si>
  <si>
    <t>Que hàn</t>
  </si>
  <si>
    <t>Đinh vít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</si>
</sst>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activeCell="H10" sqref="H10"/>
    </sheetView>
  </sheetViews>
  <sheetFormatPr baseColWidth="10" defaultRowHeight="18" x14ac:dyDescent="0.2"/>
  <cols>
    <col min="1" max="1" width="5.83203125" style="1" customWidth="1"/>
    <col min="2" max="2" width="31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0" width="10.83203125" style="1"/>
    <col min="11" max="11" width="31.83203125" style="1" customWidth="1"/>
    <col min="12" max="14" width="10.83203125" style="1"/>
    <col min="15" max="15" width="19" style="1" customWidth="1"/>
    <col min="16" max="16384" width="10.83203125" style="1"/>
  </cols>
  <sheetData>
    <row r="1" spans="1:18" ht="155" customHeight="1" x14ac:dyDescent="0.2">
      <c r="A1" s="17" t="s">
        <v>8</v>
      </c>
      <c r="B1" s="17"/>
      <c r="C1" s="17"/>
      <c r="D1" s="17"/>
      <c r="E1" s="17"/>
      <c r="F1" s="17"/>
      <c r="G1" s="18"/>
      <c r="H1" s="18"/>
      <c r="I1" s="18"/>
      <c r="J1" s="17" t="s">
        <v>8</v>
      </c>
      <c r="K1" s="17"/>
      <c r="L1" s="17"/>
      <c r="M1" s="17"/>
      <c r="N1" s="17"/>
      <c r="O1" s="17"/>
    </row>
    <row r="2" spans="1:18" ht="42" customHeight="1" x14ac:dyDescent="0.2">
      <c r="A2" s="14" t="s">
        <v>9</v>
      </c>
      <c r="B2" s="15"/>
      <c r="C2" s="15"/>
      <c r="D2" s="15"/>
      <c r="E2" s="15"/>
      <c r="F2" s="16"/>
      <c r="J2" s="14" t="s">
        <v>9</v>
      </c>
      <c r="K2" s="15"/>
      <c r="L2" s="15"/>
      <c r="M2" s="15"/>
      <c r="N2" s="15"/>
      <c r="O2" s="16"/>
    </row>
    <row r="3" spans="1:18" ht="34" customHeight="1" x14ac:dyDescent="0.2">
      <c r="A3" s="13" t="s">
        <v>10</v>
      </c>
      <c r="B3" s="13"/>
      <c r="C3" s="13"/>
      <c r="D3" s="13"/>
      <c r="E3" s="13"/>
      <c r="F3" s="13"/>
      <c r="G3" s="3"/>
      <c r="H3" s="3"/>
      <c r="I3" s="3"/>
      <c r="J3" s="13" t="s">
        <v>10</v>
      </c>
      <c r="K3" s="13"/>
      <c r="L3" s="13"/>
      <c r="M3" s="13"/>
      <c r="N3" s="13"/>
      <c r="O3" s="1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  <c r="J4" s="4" t="s">
        <v>7</v>
      </c>
      <c r="K4" s="4" t="s">
        <v>0</v>
      </c>
      <c r="L4" s="4" t="s">
        <v>6</v>
      </c>
      <c r="M4" s="4" t="s">
        <v>3</v>
      </c>
      <c r="N4" s="4" t="s">
        <v>1</v>
      </c>
      <c r="O4" s="4" t="s">
        <v>2</v>
      </c>
    </row>
    <row r="5" spans="1:18" x14ac:dyDescent="0.2">
      <c r="A5" s="5">
        <v>1</v>
      </c>
      <c r="B5" s="6" t="s">
        <v>11</v>
      </c>
      <c r="C5" s="5" t="s">
        <v>12</v>
      </c>
      <c r="D5" s="8">
        <f>5884*70%</f>
        <v>4118.8</v>
      </c>
      <c r="E5" s="8">
        <v>26700</v>
      </c>
      <c r="F5" s="8">
        <f>D5*E5</f>
        <v>109971960</v>
      </c>
      <c r="J5" s="5">
        <v>1</v>
      </c>
      <c r="K5" s="6" t="s">
        <v>14</v>
      </c>
      <c r="L5" s="5" t="s">
        <v>12</v>
      </c>
      <c r="M5" s="8">
        <v>100</v>
      </c>
      <c r="N5" s="8">
        <v>28000</v>
      </c>
      <c r="O5" s="8">
        <f>M5*N5</f>
        <v>2800000</v>
      </c>
    </row>
    <row r="6" spans="1:18" x14ac:dyDescent="0.2">
      <c r="A6" s="5">
        <v>2</v>
      </c>
      <c r="B6" s="6" t="s">
        <v>13</v>
      </c>
      <c r="C6" s="5" t="s">
        <v>12</v>
      </c>
      <c r="D6" s="8">
        <f>4817*70%</f>
        <v>3371.8999999999996</v>
      </c>
      <c r="E6" s="8">
        <v>17000</v>
      </c>
      <c r="F6" s="8">
        <f>D6*E6</f>
        <v>57322299.999999993</v>
      </c>
      <c r="J6" s="5">
        <v>2</v>
      </c>
      <c r="K6" s="6" t="s">
        <v>15</v>
      </c>
      <c r="L6" s="5" t="s">
        <v>12</v>
      </c>
      <c r="M6" s="8">
        <v>30</v>
      </c>
      <c r="N6" s="8">
        <v>35000</v>
      </c>
      <c r="O6" s="8">
        <f>M6*N6</f>
        <v>1050000</v>
      </c>
    </row>
    <row r="7" spans="1:18" x14ac:dyDescent="0.2">
      <c r="A7" s="5"/>
      <c r="B7" s="6" t="s">
        <v>5</v>
      </c>
      <c r="C7" s="5"/>
      <c r="D7" s="7"/>
      <c r="E7" s="8"/>
      <c r="F7" s="8">
        <f>SUM(F5:F6)</f>
        <v>167294260</v>
      </c>
      <c r="J7" s="5"/>
      <c r="K7" s="6" t="s">
        <v>5</v>
      </c>
      <c r="L7" s="5"/>
      <c r="M7" s="7"/>
      <c r="N7" s="8"/>
      <c r="O7" s="8">
        <f>SUM(O5:O6)</f>
        <v>3850000</v>
      </c>
    </row>
    <row r="8" spans="1:18" x14ac:dyDescent="0.2">
      <c r="A8" s="6"/>
      <c r="B8" s="6" t="s">
        <v>4</v>
      </c>
      <c r="C8" s="5"/>
      <c r="D8" s="9"/>
      <c r="E8" s="10">
        <v>0.1</v>
      </c>
      <c r="F8" s="11">
        <f>F7*E8</f>
        <v>16729426</v>
      </c>
      <c r="J8" s="6"/>
      <c r="K8" s="6" t="s">
        <v>4</v>
      </c>
      <c r="L8" s="5"/>
      <c r="M8" s="9"/>
      <c r="N8" s="10">
        <v>0.1</v>
      </c>
      <c r="O8" s="11">
        <f>O7*N8</f>
        <v>385000</v>
      </c>
    </row>
    <row r="9" spans="1:18" x14ac:dyDescent="0.2">
      <c r="A9" s="6"/>
      <c r="B9" s="6" t="s">
        <v>5</v>
      </c>
      <c r="C9" s="5"/>
      <c r="D9" s="9"/>
      <c r="E9" s="6"/>
      <c r="F9" s="12">
        <f>SUM(F7:F8)</f>
        <v>184023686</v>
      </c>
      <c r="J9" s="6"/>
      <c r="K9" s="6" t="s">
        <v>5</v>
      </c>
      <c r="L9" s="5"/>
      <c r="M9" s="9"/>
      <c r="N9" s="6"/>
      <c r="O9" s="12">
        <f>SUM(O7:O8)</f>
        <v>4235000</v>
      </c>
    </row>
  </sheetData>
  <mergeCells count="6">
    <mergeCell ref="A1:F1"/>
    <mergeCell ref="A3:F3"/>
    <mergeCell ref="A2:F2"/>
    <mergeCell ref="J1:O1"/>
    <mergeCell ref="J2:O2"/>
    <mergeCell ref="J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2025-12-28T23:06:49Z</dcterms:modified>
</cp:coreProperties>
</file>